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d461f4162b4d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lculator" sheetId="1" r:id="R0168afffb8c447c2"/>
    <x:sheet xmlns:r="http://schemas.openxmlformats.org/officeDocument/2006/relationships" name="Example_Filled" sheetId="2" r:id="R573c6878371049e7"/>
    <x:sheet xmlns:r="http://schemas.openxmlformats.org/officeDocument/2006/relationships" name="Settings" sheetId="3" r:id="R6fea8d49379b4159"/>
    <x:sheet xmlns:r="http://schemas.openxmlformats.org/officeDocument/2006/relationships" name="Start_Here" sheetId="4" r:id="R21fd79f8b6f346f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0"/>
    <x:numFmt numFmtId="201" formatCode="0"/>
    <x:numFmt numFmtId="202" formatCode="0%"/>
  </x:numFmts>
  <x:fonts count="5">
    <x:font>
      <x:sz val="11"/>
      <x:name val="Carlito"/>
    </x:font>
    <x:font>
      <x:b/>
      <x:sz val="11"/>
      <x:color rgb="FFFFFF"/>
      <x:name val="Carlito"/>
    </x:font>
    <x:font>
      <x:i/>
      <x:sz val="11"/>
      <x:name val="Carlito"/>
    </x:font>
    <x:font>
      <x:b/>
      <x:sz val="11"/>
      <x:name val="Carlito"/>
    </x:font>
    <x:font>
      <x:b/>
      <x:sz val="11"/>
      <x:color rgb="000000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B21F24"/>
      </x:patternFill>
    </x:fill>
    <x:fill>
      <x:patternFill patternType="solid">
        <x:fgColor rgb="1F1F1F"/>
      </x:patternFill>
    </x:fill>
    <x:fill>
      <x:patternFill patternType="solid">
        <x:fgColor rgb="FFF7F7"/>
      </x:patternFill>
    </x:fill>
    <x:fill>
      <x:patternFill patternType="solid">
        <x:fgColor rgb="DDEBF7"/>
      </x:patternFill>
    </x:fill>
    <x:fill>
      <x:patternFill patternType="solid">
        <x:fgColor rgb="F7F7F7"/>
      </x:patternFill>
    </x:fill>
    <x:fill>
      <x:patternFill patternType="solid">
        <x:fgColor rgb="E7E6E6"/>
      </x:patternFill>
    </x:fill>
    <x:fill>
      <x:patternFill patternType="solid">
        <x:fgColor rgb="FFD966"/>
      </x:patternFill>
    </x:fill>
    <x:fill>
      <x:patternFill patternType="solid">
        <x:fgColor rgb="A6A6A6"/>
      </x:patternFill>
    </x:fill>
    <x:fill>
      <x:patternFill patternType="solid">
        <x:fgColor rgb="F2F2F2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9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horizontal="center" wrapText="1"/>
    </x:xf>
    <x:xf numFmtId="0" fontId="1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1" fillId="3" borderId="1" xfId="0" applyNumberFormat="1" applyFont="1" applyFill="1" applyBorder="1"/>
    <x:xf numFmtId="0" fontId="1" fillId="3" borderId="1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horizontal="center" wrapText="1"/>
    </x:xf>
    <x:xf numFmtId="0" fontId="1" fillId="3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0" fillId="4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2" fillId="5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0" fillId="7" borderId="0" xfId="0" applyNumberFormat="1" applyFont="1" applyFill="1" applyBorder="1"/>
    <x:xf numFmtId="200" fontId="0" fillId="7" borderId="0" xfId="0" applyNumberFormat="1" applyFont="1" applyFill="1" applyBorder="1"/>
    <x:xf numFmtId="0" fontId="0" fillId="7" borderId="1" xfId="0" applyNumberFormat="1" applyFont="1" applyFill="1" applyBorder="1"/>
    <x:xf numFmtId="200" fontId="0" fillId="7" borderId="1" xfId="0" applyNumberFormat="1" applyFont="1" applyFill="1" applyBorder="1"/>
    <x:xf numFmtId="201" fontId="0" fillId="7" borderId="0" xfId="0" applyNumberFormat="1" applyFont="1" applyFill="1" applyBorder="1"/>
    <x:xf numFmtId="201" fontId="0" fillId="7" borderId="1" xfId="0" applyNumberFormat="1" applyFont="1" applyFill="1" applyBorder="1"/>
    <x:xf numFmtId="0" fontId="0" fillId="7" borderId="0" xfId="0" applyNumberFormat="1" applyFont="1" applyFill="1" applyBorder="1" applyAlignment="1">
      <x:alignment wrapText="1"/>
    </x:xf>
    <x:xf numFmtId="0" fontId="0" fillId="7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4" fillId="8" borderId="0" xfId="0" applyNumberFormat="1" applyFont="1" applyFill="1" applyBorder="1" applyAlignment="1">
      <x:alignment wrapText="1"/>
    </x:xf>
    <x:xf numFmtId="0" fontId="4" fillId="8" borderId="0" xfId="0" applyNumberFormat="1" applyFont="1" applyFill="1" applyBorder="1" applyAlignment="1">
      <x:alignment horizontal="center" wrapText="1"/>
    </x:xf>
    <x:xf numFmtId="0" fontId="4" fillId="8" borderId="0" xfId="0" applyNumberFormat="1" applyFont="1" applyFill="1" applyBorder="1" applyAlignment="1">
      <x:alignment horizontal="center" vertical="center" wrapText="1"/>
    </x:xf>
    <x:xf numFmtId="0" fontId="0" fillId="8" borderId="1" xfId="0" applyNumberFormat="1" applyFont="1" applyFill="1" applyBorder="1"/>
    <x:xf numFmtId="0" fontId="4" fillId="8" borderId="1" xfId="0" applyNumberFormat="1" applyFont="1" applyFill="1" applyBorder="1"/>
    <x:xf numFmtId="0" fontId="4" fillId="8" borderId="1" xfId="0" applyNumberFormat="1" applyFont="1" applyFill="1" applyBorder="1" applyAlignment="1">
      <x:alignment wrapText="1"/>
    </x:xf>
    <x:xf numFmtId="0" fontId="4" fillId="8" borderId="1" xfId="0" applyNumberFormat="1" applyFont="1" applyFill="1" applyBorder="1" applyAlignment="1">
      <x:alignment horizontal="center" wrapText="1"/>
    </x:xf>
    <x:xf numFmtId="0" fontId="4" fillId="8" borderId="1" xfId="0" applyNumberFormat="1" applyFont="1" applyFill="1" applyBorder="1" applyAlignment="1">
      <x:alignment horizontal="center" vertical="center" wrapText="1"/>
    </x:xf>
    <x:xf numFmtId="0" fontId="0" fillId="9" borderId="0" xfId="0" applyNumberFormat="1" applyFont="1" applyFill="1" applyBorder="1"/>
    <x:xf numFmtId="0" fontId="1" fillId="9" borderId="0" xfId="0" applyNumberFormat="1" applyFont="1" applyFill="1" applyBorder="1"/>
    <x:xf numFmtId="0" fontId="1" fillId="9" borderId="0" xfId="0" applyNumberFormat="1" applyFont="1" applyFill="1" applyBorder="1" applyAlignment="1">
      <x:alignment wrapText="1"/>
    </x:xf>
    <x:xf numFmtId="0" fontId="1" fillId="9" borderId="0" xfId="0" applyNumberFormat="1" applyFont="1" applyFill="1" applyBorder="1" applyAlignment="1">
      <x:alignment horizontal="center" wrapText="1"/>
    </x:xf>
    <x:xf numFmtId="0" fontId="1" fillId="9" borderId="0" xfId="0" applyNumberFormat="1" applyFont="1" applyFill="1" applyBorder="1" applyAlignment="1">
      <x:alignment horizontal="center" vertical="center" wrapText="1"/>
    </x:xf>
    <x:xf numFmtId="0" fontId="0" fillId="9" borderId="1" xfId="0" applyNumberFormat="1" applyFont="1" applyFill="1" applyBorder="1"/>
    <x:xf numFmtId="0" fontId="1" fillId="9" borderId="1" xfId="0" applyNumberFormat="1" applyFont="1" applyFill="1" applyBorder="1"/>
    <x:xf numFmtId="0" fontId="1" fillId="9" borderId="1" xfId="0" applyNumberFormat="1" applyFont="1" applyFill="1" applyBorder="1" applyAlignment="1">
      <x:alignment wrapText="1"/>
    </x:xf>
    <x:xf numFmtId="0" fontId="1" fillId="9" borderId="1" xfId="0" applyNumberFormat="1" applyFont="1" applyFill="1" applyBorder="1" applyAlignment="1">
      <x:alignment horizontal="center" wrapText="1"/>
    </x:xf>
    <x:xf numFmtId="0" fontId="1" fillId="9" borderId="1" xfId="0" applyNumberFormat="1" applyFont="1" applyFill="1" applyBorder="1" applyAlignment="1">
      <x:alignment horizontal="center" vertical="center" wrapText="1"/>
    </x:xf>
    <x:xf numFmtId="0" fontId="0" fillId="10" borderId="0" xfId="0" applyNumberFormat="1" applyFont="1" applyFill="1" applyBorder="1"/>
    <x:xf numFmtId="0" fontId="0" fillId="10" borderId="0" xfId="0" applyNumberFormat="1" applyFont="1" applyFill="1" applyBorder="1" applyAlignment="1">
      <x:alignment wrapText="1"/>
    </x:xf>
    <x:xf numFmtId="0" fontId="0" fillId="10" borderId="1" xfId="0" applyNumberFormat="1" applyFont="1" applyFill="1" applyBorder="1"/>
    <x:xf numFmtId="0" fontId="0" fillId="10" borderId="1" xfId="0" applyNumberFormat="1" applyFont="1" applyFill="1" applyBorder="1" applyAlignment="1">
      <x:alignment wrapText="1"/>
    </x:xf>
    <x:xf numFmtId="202" fontId="0" fillId="4" borderId="0" xfId="0" applyNumberFormat="1" applyFont="1" applyFill="1" applyBorder="1" applyAlignment="1">
      <x:alignment wrapText="1"/>
    </x:xf>
    <x:xf numFmtId="201" fontId="0" fillId="4" borderId="0" xfId="0" applyNumberFormat="1" applyFont="1" applyFill="1" applyBorder="1" applyAlignment="1">
      <x:alignment wrapText="1"/>
    </x:xf>
    <x:xf numFmtId="202" fontId="0" fillId="4" borderId="1" xfId="0" applyNumberFormat="1" applyFont="1" applyFill="1" applyBorder="1" applyAlignment="1">
      <x:alignment wrapText="1"/>
    </x:xf>
    <x:xf numFmtId="201" fontId="0" fillId="4" borderId="1" xfId="0" applyNumberFormat="1" applyFont="1" applyFill="1" applyBorder="1" applyAlignment="1">
      <x:alignment wrapText="1"/>
    </x:xf>
    <x:xf numFmtId="200" fontId="0" fillId="4" borderId="0" xfId="0" applyNumberFormat="1" applyFont="1" applyFill="1" applyBorder="1" applyAlignment="1">
      <x:alignment wrapText="1"/>
    </x:xf>
    <x:xf numFmtId="200" fontId="0" fillId="4" borderId="1" xfId="0" applyNumberFormat="1" applyFont="1" applyFill="1" applyBorder="1" applyAlignment="1">
      <x:alignment wrapText="1"/>
    </x:xf>
    <x:xf numFmtId="200" fontId="0" fillId="10" borderId="0" xfId="0" applyNumberFormat="1" applyFont="1" applyFill="1" applyBorder="1" applyAlignment="1">
      <x:alignment wrapText="1"/>
    </x:xf>
    <x:xf numFmtId="200" fontId="0" fillId="10" borderId="1" xfId="0" applyNumberFormat="1" applyFont="1" applyFill="1" applyBorder="1" applyAlignment="1">
      <x:alignment wrapText="1"/>
    </x:xf>
    <x:xf numFmtId="0" fontId="0" fillId="11" borderId="0" xfId="0" applyNumberFormat="1" applyFont="1" applyFill="1" applyBorder="1"/>
    <x:xf numFmtId="0" fontId="0" fillId="11" borderId="0" xfId="0" applyNumberFormat="1" applyFont="1" applyFill="1" applyBorder="1" applyAlignment="1">
      <x:alignment wrapText="1"/>
    </x:xf>
    <x:xf numFmtId="0" fontId="0" fillId="11" borderId="1" xfId="0" applyNumberFormat="1" applyFont="1" applyFill="1" applyBorder="1"/>
    <x:xf numFmtId="0" fontId="0" fillId="11" borderId="1" xfId="0" applyNumberFormat="1" applyFont="1" applyFill="1" applyBorder="1" applyAlignment="1">
      <x:alignment wrapText="1"/>
    </x:xf>
    <x:xf numFmtId="202" fontId="0" fillId="11" borderId="0" xfId="0" applyNumberFormat="1" applyFont="1" applyFill="1" applyBorder="1" applyAlignment="1">
      <x:alignment wrapText="1"/>
    </x:xf>
    <x:xf numFmtId="201" fontId="0" fillId="11" borderId="0" xfId="0" applyNumberFormat="1" applyFont="1" applyFill="1" applyBorder="1" applyAlignment="1">
      <x:alignment wrapText="1"/>
    </x:xf>
    <x:xf numFmtId="202" fontId="0" fillId="11" borderId="1" xfId="0" applyNumberFormat="1" applyFont="1" applyFill="1" applyBorder="1" applyAlignment="1">
      <x:alignment wrapText="1"/>
    </x:xf>
    <x:xf numFmtId="201" fontId="0" fillId="11" borderId="1" xfId="0" applyNumberFormat="1" applyFont="1" applyFill="1" applyBorder="1" applyAlignment="1">
      <x:alignment wrapText="1"/>
    </x:xf>
    <x:xf numFmtId="200" fontId="0" fillId="11" borderId="0" xfId="0" applyNumberFormat="1" applyFont="1" applyFill="1" applyBorder="1" applyAlignment="1">
      <x:alignment wrapText="1"/>
    </x:xf>
    <x:xf numFmtId="200" fontId="0" fillId="11" borderId="1" xfId="0" applyNumberFormat="1" applyFont="1" applyFill="1" applyBorder="1" applyAlignment="1">
      <x:alignment wrapText="1"/>
    </x:xf>
    <x:xf numFmtId="200" fontId="0" fillId="7" borderId="0" xfId="0" applyNumberFormat="1" applyFont="1" applyFill="1" applyBorder="1" applyAlignment="1">
      <x:alignment wrapText="1"/>
    </x:xf>
    <x:xf numFmtId="200" fontId="0" fillId="7" borderId="1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wrapText="1"/>
    </x:xf>
    <x:xf numFmtId="201" fontId="0" fillId="7" borderId="0" xfId="0" applyNumberFormat="1" applyFont="1" applyFill="1" applyBorder="1" applyAlignment="1">
      <x:alignment wrapText="1"/>
    </x:xf>
    <x:xf numFmtId="0" fontId="3" fillId="6" borderId="1" xfId="0" applyNumberFormat="1" applyFont="1" applyFill="1" applyBorder="1" applyAlignment="1">
      <x:alignment wrapText="1"/>
    </x:xf>
    <x:xf numFmtId="201" fontId="0" fillId="7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f5ad0cbc4242f9" /><Relationship Type="http://schemas.openxmlformats.org/officeDocument/2006/relationships/theme" Target="/xl/theme/theme1.xml" Id="Rf2179e4b43dd4a30" /><Relationship Type="http://schemas.openxmlformats.org/officeDocument/2006/relationships/sharedStrings" Target="/xl/sharedStrings.xml" Id="R905f8af921534373" /><Relationship Type="http://schemas.openxmlformats.org/officeDocument/2006/relationships/worksheet" Target="/xl/worksheets/sheet1.xml" Id="R0168afffb8c447c2" /><Relationship Type="http://schemas.openxmlformats.org/officeDocument/2006/relationships/worksheet" Target="/xl/worksheets/sheet2.xml" Id="R573c6878371049e7" /><Relationship Type="http://schemas.openxmlformats.org/officeDocument/2006/relationships/worksheet" Target="/xl/worksheets/sheet3.xml" Id="R6fea8d49379b4159" /><Relationship Type="http://schemas.openxmlformats.org/officeDocument/2006/relationships/worksheet" Target="/xl/worksheets/sheet4.xml" Id="R21fd79f8b6f346f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5" hidden="0" customWidth="1"/>
    <x:col min="3" max="3" width="9" hidden="0" customWidth="1"/>
    <x:col min="4" max="4" width="9" hidden="0" customWidth="1"/>
    <x:col min="5" max="5" width="12" hidden="0" customWidth="1"/>
    <x:col min="6" max="6" width="14" hidden="0" customWidth="1"/>
    <x:col min="7" max="7" width="9" hidden="0" customWidth="1"/>
    <x:col min="8" max="8" width="13" hidden="0" customWidth="1"/>
    <x:col min="9" max="9" width="13" hidden="0" customWidth="1"/>
    <x:col min="10" max="10" width="11" hidden="0" customWidth="1"/>
    <x:col min="11" max="11" width="13" hidden="0" customWidth="1"/>
    <x:col min="12" max="12" width="14" hidden="0" customWidth="1"/>
    <x:col min="13" max="13" width="9" hidden="0" customWidth="1"/>
    <x:col min="14" max="14" width="10" hidden="0" customWidth="1"/>
    <x:col min="15" max="15" width="10" hidden="0" customWidth="1"/>
    <x:col min="16" max="16" width="10" hidden="0" customWidth="1"/>
    <x:col min="17" max="17" width="12" hidden="0" customWidth="1"/>
    <x:col min="18" max="18" width="10" hidden="0" customWidth="1"/>
    <x:col min="19" max="19" width="12" hidden="0" customWidth="1"/>
    <x:col min="20" max="20" width="12" hidden="0" customWidth="1"/>
    <x:col min="21" max="21" width="13" hidden="0" customWidth="1"/>
    <x:col min="22" max="22" width="15" hidden="0" customWidth="1"/>
  </x:cols>
  <x:sheetData>
    <x:row r="1">
      <x:c r="A1" s="6" t="str">
        <x:v>A LITTLE PAINT - HOMEOWNER PAINT CALCULATOR</x:v>
      </x:c>
      <x:c r="B1" s="6" t="str"/>
      <x:c r="C1" s="6" t="str"/>
      <x:c r="D1" s="6" t="str"/>
      <x:c r="E1" s="6" t="str"/>
      <x:c r="F1" s="6" t="str"/>
      <x:c r="G1" s="6" t="str"/>
      <x:c r="H1" s="6" t="str"/>
      <x:c r="I1" s="6" t="str"/>
      <x:c r="J1" s="6" t="str"/>
      <x:c r="K1" s="6" t="str"/>
      <x:c r="L1" s="6" t="str"/>
      <x:c r="M1" s="6" t="str"/>
      <x:c r="N1" s="6" t="str"/>
      <x:c r="O1" s="6" t="str"/>
      <x:c r="P1" s="6" t="str"/>
      <x:c r="Q1" s="6" t="str"/>
      <x:c r="R1" s="6" t="str"/>
      <x:c r="S1" s="6" t="str"/>
      <x:c r="T1" s="6" t="str"/>
      <x:c r="U1" s="6" t="str"/>
      <x:c r="V1" s="6" t="str"/>
    </x:row>
    <x:row r="2">
      <x:c r="A2" s="30" t="str">
        <x:v>Yellow cells are inputs. Gray cells calculate. Optional trim/door/window fields are included, but you can leave them blank.</x:v>
      </x:c>
      <x:c r="B2" s="30" t="str"/>
      <x:c r="C2" s="30" t="str"/>
      <x:c r="D2" s="30" t="str"/>
      <x:c r="E2" s="30" t="str"/>
      <x:c r="F2" s="30" t="str"/>
      <x:c r="G2" s="30" t="str"/>
      <x:c r="H2" s="30" t="str"/>
      <x:c r="I2" s="30" t="str"/>
      <x:c r="J2" s="30" t="str"/>
      <x:c r="K2" s="30" t="str"/>
      <x:c r="L2" s="30" t="str"/>
      <x:c r="M2" s="30" t="str"/>
      <x:c r="N2" s="30" t="str"/>
      <x:c r="O2" s="30" t="str"/>
      <x:c r="P2" s="30" t="str"/>
      <x:c r="Q2" s="30" t="str"/>
      <x:c r="R2" s="30" t="str"/>
      <x:c r="S2" s="30" t="str"/>
      <x:c r="T2" s="30" t="str"/>
      <x:c r="U2" s="30" t="str"/>
      <x:c r="V2" s="30" t="str"/>
    </x:row>
    <x:row r="3">
      <x:c r="A3" s="22"/>
      <x:c r="B3" s="22"/>
      <x:c r="C3" s="22"/>
      <x:c r="D3" s="22"/>
      <x:c r="E3" s="22"/>
      <x:c r="F3" s="22"/>
      <x:c r="G3" s="22"/>
      <x:c r="H3" s="22"/>
      <x:c r="I3" s="22"/>
      <x:c r="J3" s="22"/>
      <x:c r="K3" s="22"/>
      <x:c r="L3" s="22"/>
      <x:c r="M3" s="22"/>
      <x:c r="N3" s="22"/>
      <x:c r="O3" s="22"/>
      <x:c r="P3" s="22"/>
      <x:c r="Q3" s="22"/>
      <x:c r="R3" s="22"/>
      <x:c r="S3" s="22"/>
      <x:c r="T3" s="22"/>
      <x:c r="U3" s="22"/>
      <x:c r="V3" s="22"/>
    </x:row>
    <x:row r="4">
      <x:c r="A4" s="16" t="str">
        <x:v>Paint Order Guide</x:v>
      </x:c>
      <x:c r="B4" s="16" t="str"/>
      <x:c r="C4" s="16" t="str"/>
      <x:c r="D4" s="16" t="str"/>
      <x:c r="E4" s="16" t="str"/>
      <x:c r="F4" s="16" t="str"/>
      <x:c r="G4" s="16" t="str"/>
      <x:c r="H4" s="16" t="str"/>
      <x:c r="I4" s="22"/>
      <x:c r="J4" s="16" t="str">
        <x:v>Quick Notes</x:v>
      </x:c>
      <x:c r="K4" s="16" t="str"/>
      <x:c r="L4" s="16" t="str"/>
      <x:c r="M4" s="16" t="str"/>
      <x:c r="N4" s="16" t="str"/>
      <x:c r="O4" s="16" t="str"/>
      <x:c r="P4" s="16" t="str"/>
      <x:c r="Q4" s="16" t="str"/>
      <x:c r="R4" s="16" t="str"/>
      <x:c r="S4" s="16" t="str"/>
      <x:c r="T4" s="16" t="str"/>
      <x:c r="U4" s="16" t="str"/>
      <x:c r="V4" s="16" t="str"/>
    </x:row>
    <x:row r="5">
      <x:c r="A5" s="6" t="str">
        <x:v>Paint Type</x:v>
      </x:c>
      <x:c r="B5" s="6" t="str">
        <x:v>Raw Gallons</x:v>
      </x:c>
      <x:c r="C5" s="6" t="str">
        <x:v>Gallons to Buy</x:v>
      </x:c>
      <x:c r="D5" s="6" t="str">
        <x:v>Quarts to Buy</x:v>
      </x:c>
      <x:c r="E5" s="6" t="str">
        <x:v>Notes</x:v>
      </x:c>
      <x:c r="F5" s="22" t="str"/>
      <x:c r="G5" s="22" t="str"/>
      <x:c r="H5" s="22" t="str"/>
      <x:c r="I5" s="22"/>
      <x:c r="J5" s="46" t="str">
        <x:v>Default wall deduction is 25%. Use a lower deduction for plain rooms and a higher deduction for lots of windows/openings. Doors/windows/trim are rough homeowner planning numbers, not a professional bid.</x:v>
      </x:c>
      <x:c r="K5" s="46" t="str"/>
      <x:c r="L5" s="46" t="str"/>
      <x:c r="M5" s="46" t="str"/>
      <x:c r="N5" s="46" t="str"/>
      <x:c r="O5" s="46" t="str"/>
      <x:c r="P5" s="46" t="str"/>
      <x:c r="Q5" s="46" t="str"/>
      <x:c r="R5" s="46" t="str"/>
      <x:c r="S5" s="46" t="str"/>
      <x:c r="T5" s="46" t="str"/>
      <x:c r="U5" s="46" t="str"/>
      <x:c r="V5" s="46" t="str"/>
    </x:row>
    <x:row r="6">
      <x:c r="A6" s="92" t="str">
        <x:v>Wall Paint</x:v>
      </x:c>
      <x:c r="B6" s="90" t="n">
        <x:f>SUM(T10:T19)</x:f>
        <x:v>0</x:v>
      </x:c>
      <x:c r="C6" s="93" t="str">
        <x:f>IF(B6="","",IF(B6&lt;0.25,0,ROUNDUP(B6,0)))</x:f>
      </x:c>
      <x:c r="D6" s="93" t="str">
        <x:f>IF(B6="","",IF(B6&lt;0.25,1,0))</x:f>
      </x:c>
      <x:c r="E6" s="44" t="str">
        <x:f>IF(B6="","",IF(B6&lt;0.25,"Buy quart","Buy gallons"))</x:f>
      </x:c>
      <x:c r="F6" s="22" t="str"/>
      <x:c r="G6" s="22" t="str"/>
      <x:c r="H6" s="22" t="str"/>
      <x:c r="I6" s="22"/>
      <x:c r="J6" s="46" t="str">
        <x:v>Default wall deduction is 25%. Use a lower deduction for plain rooms and a higher deduction for lots of windows/openings. Doors/windows/trim are rough homeowner planning numbers, not a professional bid.</x:v>
      </x:c>
      <x:c r="K6" s="46" t="str"/>
      <x:c r="L6" s="46" t="str"/>
      <x:c r="M6" s="46" t="str"/>
      <x:c r="N6" s="46" t="str"/>
      <x:c r="O6" s="46" t="str"/>
      <x:c r="P6" s="46" t="str"/>
      <x:c r="Q6" s="46" t="str"/>
      <x:c r="R6" s="46" t="str"/>
      <x:c r="S6" s="46" t="str"/>
      <x:c r="T6" s="46" t="str"/>
      <x:c r="U6" s="46" t="str"/>
      <x:c r="V6" s="46" t="str"/>
    </x:row>
    <x:row r="7">
      <x:c r="A7" s="92" t="str">
        <x:v>Ceiling Paint</x:v>
      </x:c>
      <x:c r="B7" s="90" t="n">
        <x:f>SUM(U10:U19)</x:f>
        <x:v>0</x:v>
      </x:c>
      <x:c r="C7" s="93" t="str">
        <x:f>IF(B7="","",IF(B7&lt;0.25,0,ROUNDUP(B7,0)))</x:f>
      </x:c>
      <x:c r="D7" s="93" t="str">
        <x:f>IF(B7="","",IF(B7&lt;0.25,1,0))</x:f>
      </x:c>
      <x:c r="E7" s="44" t="str">
        <x:f>IF(B7="","",IF(B7&lt;0.25,"Buy quart","Buy gallons"))</x:f>
      </x:c>
      <x:c r="F7" s="22" t="str"/>
      <x:c r="G7" s="22" t="str"/>
      <x:c r="H7" s="22" t="str"/>
      <x:c r="I7" s="22"/>
      <x:c r="J7" s="46" t="str">
        <x:v>Default wall deduction is 25%. Use a lower deduction for plain rooms and a higher deduction for lots of windows/openings. Doors/windows/trim are rough homeowner planning numbers, not a professional bid.</x:v>
      </x:c>
      <x:c r="K7" s="46" t="str"/>
      <x:c r="L7" s="46" t="str"/>
      <x:c r="M7" s="46" t="str"/>
      <x:c r="N7" s="46" t="str"/>
      <x:c r="O7" s="46" t="str"/>
      <x:c r="P7" s="46" t="str"/>
      <x:c r="Q7" s="46" t="str"/>
      <x:c r="R7" s="46" t="str"/>
      <x:c r="S7" s="46" t="str"/>
      <x:c r="T7" s="46" t="str"/>
      <x:c r="U7" s="46" t="str"/>
      <x:c r="V7" s="46" t="str"/>
    </x:row>
    <x:row r="8">
      <x:c r="A8" s="92" t="str">
        <x:v>Trim / Door / Window Paint</x:v>
      </x:c>
      <x:c r="B8" s="90" t="n">
        <x:f>SUM(V10:V19)</x:f>
        <x:v>0</x:v>
      </x:c>
      <x:c r="C8" s="93" t="str">
        <x:f>IF(B8="","",IF(B8&lt;0.25,0,ROUNDUP(B8,0)))</x:f>
      </x:c>
      <x:c r="D8" s="93" t="str">
        <x:f>IF(B8="","",IF(B8&lt;0.25,1,0))</x:f>
      </x:c>
      <x:c r="E8" s="44" t="str">
        <x:f>IF(B8="","",IF(B8&lt;0.25,"Buy quart","Buy gallons"))</x:f>
      </x:c>
      <x:c r="F8" s="22" t="str"/>
      <x:c r="G8" s="22" t="str"/>
      <x:c r="H8" s="22" t="str"/>
      <x:c r="I8" s="22"/>
      <x:c r="J8" s="46" t="str">
        <x:v>Default wall deduction is 25%. Use a lower deduction for plain rooms and a higher deduction for lots of windows/openings. Doors/windows/trim are rough homeowner planning numbers, not a professional bid.</x:v>
      </x:c>
      <x:c r="K8" s="46" t="str"/>
      <x:c r="L8" s="46" t="str"/>
      <x:c r="M8" s="46" t="str"/>
      <x:c r="N8" s="46" t="str"/>
      <x:c r="O8" s="46" t="str"/>
      <x:c r="P8" s="46" t="str"/>
      <x:c r="Q8" s="46" t="str"/>
      <x:c r="R8" s="46" t="str"/>
      <x:c r="S8" s="46" t="str"/>
      <x:c r="T8" s="46" t="str"/>
      <x:c r="U8" s="46" t="str"/>
      <x:c r="V8" s="46" t="str"/>
    </x:row>
    <x:row r="9">
      <x:c r="A9" s="52" t="str">
        <x:v>Use?</x:v>
      </x:c>
      <x:c r="B9" s="52" t="str">
        <x:v>Room</x:v>
      </x:c>
      <x:c r="C9" s="52" t="str">
        <x:v>Length</x:v>
      </x:c>
      <x:c r="D9" s="52" t="str">
        <x:v>Width</x:v>
      </x:c>
      <x:c r="E9" s="52" t="str">
        <x:v>Ceiling Height</x:v>
      </x:c>
      <x:c r="F9" s="52" t="str">
        <x:v>Opening Deduction %</x:v>
      </x:c>
      <x:c r="G9" s="52" t="str">
        <x:v>Wall Coats</x:v>
      </x:c>
      <x:c r="H9" s="52" t="str">
        <x:v>Wall Sheen</x:v>
      </x:c>
      <x:c r="I9" s="52" t="str">
        <x:v>Paint Ceiling?</x:v>
      </x:c>
      <x:c r="J9" s="52" t="str">
        <x:v>Ceiling Coats</x:v>
      </x:c>
      <x:c r="K9" s="52" t="str">
        <x:v>Include Trim?</x:v>
      </x:c>
      <x:c r="L9" s="52" t="str">
        <x:v>Trim LF Override</x:v>
      </x:c>
      <x:c r="M9" s="52" t="str">
        <x:v>Door Qty</x:v>
      </x:c>
      <x:c r="N9" s="52" t="str">
        <x:v>Door Sides</x:v>
      </x:c>
      <x:c r="O9" s="52" t="str">
        <x:v>Window Qty</x:v>
      </x:c>
      <x:c r="P9" s="62" t="str">
        <x:v>Perimeter</x:v>
      </x:c>
      <x:c r="Q9" s="62" t="str">
        <x:v>Wall Paint SF</x:v>
      </x:c>
      <x:c r="R9" s="62" t="str">
        <x:v>Ceiling SF</x:v>
      </x:c>
      <x:c r="S9" s="62" t="str">
        <x:v>Trim/Add-On SF</x:v>
      </x:c>
      <x:c r="T9" s="62" t="str">
        <x:v>Wall Raw Gal</x:v>
      </x:c>
      <x:c r="U9" s="62" t="str">
        <x:v>Ceiling Raw Gal</x:v>
      </x:c>
      <x:c r="V9" s="62" t="str">
        <x:v>Trim/Add-On Raw Gal</x:v>
      </x:c>
    </x:row>
    <x:row r="10">
      <x:c r="A10" s="25" t="str"/>
      <x:c r="B10" s="25" t="str"/>
      <x:c r="C10" s="76" t="str"/>
      <x:c r="D10" s="76" t="str"/>
      <x:c r="E10" s="76" t="str"/>
      <x:c r="F10" s="76" t="n">
        <x:v>0.25</x:v>
      </x:c>
      <x:c r="G10" s="76" t="n">
        <x:v>2</x:v>
      </x:c>
      <x:c r="H10" s="25" t="str"/>
      <x:c r="I10" s="25" t="str">
        <x:v>No</x:v>
      </x:c>
      <x:c r="J10" s="25" t="n">
        <x:v>2</x:v>
      </x:c>
      <x:c r="K10" s="25" t="str">
        <x:v>No</x:v>
      </x:c>
      <x:c r="L10" s="76" t="str"/>
      <x:c r="M10" s="76" t="str"/>
      <x:c r="N10" s="76" t="str"/>
      <x:c r="O10" s="76" t="str"/>
      <x:c r="P10" s="78" t="str">
        <x:f>IF($A10&lt;&gt;"Yes","",IF(OR($C10="",$D10=""),"",2*($C10+$D10)))</x:f>
      </x:c>
      <x:c r="Q10" s="78" t="str">
        <x:f>IF($A10&lt;&gt;"Yes","",IF(OR($P10="",$E10=""),"",$P10*$E10*(1-$F10)))</x:f>
      </x:c>
      <x:c r="R10" s="78" t="str">
        <x:f>IF($A10&lt;&gt;"Yes","",IF($I10="Yes",$C10*$D10,""))</x:f>
      </x:c>
      <x:c r="S10" s="78" t="str">
        <x:f>IF($A10&lt;&gt;"Yes","",IF($K10="Yes",IF($L10&lt;&gt;"",$L10,$P10)*Settings!$B$32,0)+IFERROR($M10*$N10*Settings!$B$30,0)+IFERROR($O10*Settings!$B$31,0))</x:f>
      </x:c>
      <x:c r="T10" s="78" t="str">
        <x:f>IF(OR($Q10="",$G10=""),"",$Q10*$G10/IFERROR(VLOOKUP($H10,Settings!$A$17:$B$22,2,FALSE),350))</x:f>
      </x:c>
      <x:c r="U10" s="78" t="str">
        <x:f>IF($R10="","",$R10*$J10/300)</x:f>
      </x:c>
      <x:c r="V10" s="78" t="str">
        <x:f>IF($S10="","",$S10/350)</x:f>
      </x:c>
    </x:row>
    <x:row r="11">
      <x:c r="A11" s="81" t="str"/>
      <x:c r="B11" s="81" t="str"/>
      <x:c r="C11" s="88" t="str"/>
      <x:c r="D11" s="88" t="str"/>
      <x:c r="E11" s="88" t="str"/>
      <x:c r="F11" s="88" t="n">
        <x:v>0.25</x:v>
      </x:c>
      <x:c r="G11" s="88" t="n">
        <x:v>2</x:v>
      </x:c>
      <x:c r="H11" s="81" t="str"/>
      <x:c r="I11" s="81" t="str">
        <x:v>No</x:v>
      </x:c>
      <x:c r="J11" s="81" t="n">
        <x:v>2</x:v>
      </x:c>
      <x:c r="K11" s="81" t="str">
        <x:v>No</x:v>
      </x:c>
      <x:c r="L11" s="88" t="str"/>
      <x:c r="M11" s="88" t="str"/>
      <x:c r="N11" s="88" t="str"/>
      <x:c r="O11" s="88" t="str"/>
      <x:c r="P11" s="90" t="str">
        <x:f>IF($A11&lt;&gt;"Yes","",IF(OR($C11="",$D11=""),"",2*($C11+$D11)))</x:f>
      </x:c>
      <x:c r="Q11" s="90" t="str">
        <x:f>IF($A11&lt;&gt;"Yes","",IF(OR($P11="",$E11=""),"",$P11*$E11*(1-$F11)))</x:f>
      </x:c>
      <x:c r="R11" s="90" t="str">
        <x:f>IF($A11&lt;&gt;"Yes","",IF($I11="Yes",$C11*$D11,""))</x:f>
      </x:c>
      <x:c r="S11" s="90" t="str">
        <x:f>IF($A11&lt;&gt;"Yes","",IF($K11="Yes",IF($L11&lt;&gt;"",$L11,$P11)*Settings!$B$32,0)+IFERROR($M11*$N11*Settings!$B$30,0)+IFERROR($O11*Settings!$B$31,0))</x:f>
      </x:c>
      <x:c r="T11" s="90" t="str">
        <x:f>IF(OR($Q11="",$G11=""),"",$Q11*$G11/IFERROR(VLOOKUP($H11,Settings!$A$17:$B$22,2,FALSE),350))</x:f>
      </x:c>
      <x:c r="U11" s="90" t="str">
        <x:f>IF($R11="","",$R11*$J11/300)</x:f>
      </x:c>
      <x:c r="V11" s="90" t="str">
        <x:f>IF($S11="","",$S11/350)</x:f>
      </x:c>
    </x:row>
    <x:row r="12">
      <x:c r="A12" s="25" t="str"/>
      <x:c r="B12" s="25" t="str"/>
      <x:c r="C12" s="76" t="str"/>
      <x:c r="D12" s="76" t="str"/>
      <x:c r="E12" s="76" t="str"/>
      <x:c r="F12" s="76" t="n">
        <x:v>0.25</x:v>
      </x:c>
      <x:c r="G12" s="76" t="n">
        <x:v>2</x:v>
      </x:c>
      <x:c r="H12" s="25" t="str"/>
      <x:c r="I12" s="25" t="str">
        <x:v>No</x:v>
      </x:c>
      <x:c r="J12" s="25" t="n">
        <x:v>2</x:v>
      </x:c>
      <x:c r="K12" s="25" t="str">
        <x:v>No</x:v>
      </x:c>
      <x:c r="L12" s="76" t="str"/>
      <x:c r="M12" s="76" t="str"/>
      <x:c r="N12" s="76" t="str"/>
      <x:c r="O12" s="76" t="str"/>
      <x:c r="P12" s="78" t="str">
        <x:f>IF($A12&lt;&gt;"Yes","",IF(OR($C12="",$D12=""),"",2*($C12+$D12)))</x:f>
      </x:c>
      <x:c r="Q12" s="78" t="str">
        <x:f>IF($A12&lt;&gt;"Yes","",IF(OR($P12="",$E12=""),"",$P12*$E12*(1-$F12)))</x:f>
      </x:c>
      <x:c r="R12" s="78" t="str">
        <x:f>IF($A12&lt;&gt;"Yes","",IF($I12="Yes",$C12*$D12,""))</x:f>
      </x:c>
      <x:c r="S12" s="78" t="str">
        <x:f>IF($A12&lt;&gt;"Yes","",IF($K12="Yes",IF($L12&lt;&gt;"",$L12,$P12)*Settings!$B$32,0)+IFERROR($M12*$N12*Settings!$B$30,0)+IFERROR($O12*Settings!$B$31,0))</x:f>
      </x:c>
      <x:c r="T12" s="78" t="str">
        <x:f>IF(OR($Q12="",$G12=""),"",$Q12*$G12/IFERROR(VLOOKUP($H12,Settings!$A$17:$B$22,2,FALSE),350))</x:f>
      </x:c>
      <x:c r="U12" s="78" t="str">
        <x:f>IF($R12="","",$R12*$J12/300)</x:f>
      </x:c>
      <x:c r="V12" s="78" t="str">
        <x:f>IF($S12="","",$S12/350)</x:f>
      </x:c>
    </x:row>
    <x:row r="13">
      <x:c r="A13" s="81" t="str"/>
      <x:c r="B13" s="81" t="str"/>
      <x:c r="C13" s="88" t="str"/>
      <x:c r="D13" s="88" t="str"/>
      <x:c r="E13" s="88" t="str"/>
      <x:c r="F13" s="88" t="n">
        <x:v>0.25</x:v>
      </x:c>
      <x:c r="G13" s="88" t="n">
        <x:v>2</x:v>
      </x:c>
      <x:c r="H13" s="81" t="str"/>
      <x:c r="I13" s="81" t="str">
        <x:v>No</x:v>
      </x:c>
      <x:c r="J13" s="81" t="n">
        <x:v>2</x:v>
      </x:c>
      <x:c r="K13" s="81" t="str">
        <x:v>No</x:v>
      </x:c>
      <x:c r="L13" s="88" t="str"/>
      <x:c r="M13" s="88" t="str"/>
      <x:c r="N13" s="88" t="str"/>
      <x:c r="O13" s="88" t="str"/>
      <x:c r="P13" s="90" t="str">
        <x:f>IF($A13&lt;&gt;"Yes","",IF(OR($C13="",$D13=""),"",2*($C13+$D13)))</x:f>
      </x:c>
      <x:c r="Q13" s="90" t="str">
        <x:f>IF($A13&lt;&gt;"Yes","",IF(OR($P13="",$E13=""),"",$P13*$E13*(1-$F13)))</x:f>
      </x:c>
      <x:c r="R13" s="90" t="str">
        <x:f>IF($A13&lt;&gt;"Yes","",IF($I13="Yes",$C13*$D13,""))</x:f>
      </x:c>
      <x:c r="S13" s="90" t="str">
        <x:f>IF($A13&lt;&gt;"Yes","",IF($K13="Yes",IF($L13&lt;&gt;"",$L13,$P13)*Settings!$B$32,0)+IFERROR($M13*$N13*Settings!$B$30,0)+IFERROR($O13*Settings!$B$31,0))</x:f>
      </x:c>
      <x:c r="T13" s="90" t="str">
        <x:f>IF(OR($Q13="",$G13=""),"",$Q13*$G13/IFERROR(VLOOKUP($H13,Settings!$A$17:$B$22,2,FALSE),350))</x:f>
      </x:c>
      <x:c r="U13" s="90" t="str">
        <x:f>IF($R13="","",$R13*$J13/300)</x:f>
      </x:c>
      <x:c r="V13" s="90" t="str">
        <x:f>IF($S13="","",$S13/350)</x:f>
      </x:c>
    </x:row>
    <x:row r="14">
      <x:c r="A14" s="25" t="str"/>
      <x:c r="B14" s="25" t="str"/>
      <x:c r="C14" s="76" t="str"/>
      <x:c r="D14" s="76" t="str"/>
      <x:c r="E14" s="76" t="str"/>
      <x:c r="F14" s="76" t="n">
        <x:v>0.25</x:v>
      </x:c>
      <x:c r="G14" s="76" t="n">
        <x:v>2</x:v>
      </x:c>
      <x:c r="H14" s="25" t="str"/>
      <x:c r="I14" s="25" t="str">
        <x:v>No</x:v>
      </x:c>
      <x:c r="J14" s="25" t="n">
        <x:v>2</x:v>
      </x:c>
      <x:c r="K14" s="25" t="str">
        <x:v>No</x:v>
      </x:c>
      <x:c r="L14" s="76" t="str"/>
      <x:c r="M14" s="76" t="str"/>
      <x:c r="N14" s="76" t="str"/>
      <x:c r="O14" s="76" t="str"/>
      <x:c r="P14" s="78" t="str">
        <x:f>IF($A14&lt;&gt;"Yes","",IF(OR($C14="",$D14=""),"",2*($C14+$D14)))</x:f>
      </x:c>
      <x:c r="Q14" s="78" t="str">
        <x:f>IF($A14&lt;&gt;"Yes","",IF(OR($P14="",$E14=""),"",$P14*$E14*(1-$F14)))</x:f>
      </x:c>
      <x:c r="R14" s="78" t="str">
        <x:f>IF($A14&lt;&gt;"Yes","",IF($I14="Yes",$C14*$D14,""))</x:f>
      </x:c>
      <x:c r="S14" s="78" t="str">
        <x:f>IF($A14&lt;&gt;"Yes","",IF($K14="Yes",IF($L14&lt;&gt;"",$L14,$P14)*Settings!$B$32,0)+IFERROR($M14*$N14*Settings!$B$30,0)+IFERROR($O14*Settings!$B$31,0))</x:f>
      </x:c>
      <x:c r="T14" s="78" t="str">
        <x:f>IF(OR($Q14="",$G14=""),"",$Q14*$G14/IFERROR(VLOOKUP($H14,Settings!$A$17:$B$22,2,FALSE),350))</x:f>
      </x:c>
      <x:c r="U14" s="78" t="str">
        <x:f>IF($R14="","",$R14*$J14/300)</x:f>
      </x:c>
      <x:c r="V14" s="78" t="str">
        <x:f>IF($S14="","",$S14/350)</x:f>
      </x:c>
    </x:row>
    <x:row r="15">
      <x:c r="A15" s="81" t="str"/>
      <x:c r="B15" s="81" t="str"/>
      <x:c r="C15" s="88" t="str"/>
      <x:c r="D15" s="88" t="str"/>
      <x:c r="E15" s="88" t="str"/>
      <x:c r="F15" s="88" t="n">
        <x:v>0.25</x:v>
      </x:c>
      <x:c r="G15" s="88" t="n">
        <x:v>2</x:v>
      </x:c>
      <x:c r="H15" s="81" t="str"/>
      <x:c r="I15" s="81" t="str">
        <x:v>No</x:v>
      </x:c>
      <x:c r="J15" s="81" t="n">
        <x:v>2</x:v>
      </x:c>
      <x:c r="K15" s="81" t="str">
        <x:v>No</x:v>
      </x:c>
      <x:c r="L15" s="88" t="str"/>
      <x:c r="M15" s="88" t="str"/>
      <x:c r="N15" s="88" t="str"/>
      <x:c r="O15" s="88" t="str"/>
      <x:c r="P15" s="90" t="str">
        <x:f>IF($A15&lt;&gt;"Yes","",IF(OR($C15="",$D15=""),"",2*($C15+$D15)))</x:f>
      </x:c>
      <x:c r="Q15" s="90" t="str">
        <x:f>IF($A15&lt;&gt;"Yes","",IF(OR($P15="",$E15=""),"",$P15*$E15*(1-$F15)))</x:f>
      </x:c>
      <x:c r="R15" s="90" t="str">
        <x:f>IF($A15&lt;&gt;"Yes","",IF($I15="Yes",$C15*$D15,""))</x:f>
      </x:c>
      <x:c r="S15" s="90" t="str">
        <x:f>IF($A15&lt;&gt;"Yes","",IF($K15="Yes",IF($L15&lt;&gt;"",$L15,$P15)*Settings!$B$32,0)+IFERROR($M15*$N15*Settings!$B$30,0)+IFERROR($O15*Settings!$B$31,0))</x:f>
      </x:c>
      <x:c r="T15" s="90" t="str">
        <x:f>IF(OR($Q15="",$G15=""),"",$Q15*$G15/IFERROR(VLOOKUP($H15,Settings!$A$17:$B$22,2,FALSE),350))</x:f>
      </x:c>
      <x:c r="U15" s="90" t="str">
        <x:f>IF($R15="","",$R15*$J15/300)</x:f>
      </x:c>
      <x:c r="V15" s="90" t="str">
        <x:f>IF($S15="","",$S15/350)</x:f>
      </x:c>
    </x:row>
    <x:row r="16">
      <x:c r="A16" s="25" t="str"/>
      <x:c r="B16" s="25" t="str"/>
      <x:c r="C16" s="76" t="str"/>
      <x:c r="D16" s="76" t="str"/>
      <x:c r="E16" s="76" t="str"/>
      <x:c r="F16" s="76" t="n">
        <x:v>0.25</x:v>
      </x:c>
      <x:c r="G16" s="76" t="n">
        <x:v>2</x:v>
      </x:c>
      <x:c r="H16" s="25" t="str"/>
      <x:c r="I16" s="25" t="str">
        <x:v>No</x:v>
      </x:c>
      <x:c r="J16" s="25" t="n">
        <x:v>2</x:v>
      </x:c>
      <x:c r="K16" s="25" t="str">
        <x:v>No</x:v>
      </x:c>
      <x:c r="L16" s="76" t="str"/>
      <x:c r="M16" s="76" t="str"/>
      <x:c r="N16" s="76" t="str"/>
      <x:c r="O16" s="76" t="str"/>
      <x:c r="P16" s="78" t="str">
        <x:f>IF($A16&lt;&gt;"Yes","",IF(OR($C16="",$D16=""),"",2*($C16+$D16)))</x:f>
      </x:c>
      <x:c r="Q16" s="78" t="str">
        <x:f>IF($A16&lt;&gt;"Yes","",IF(OR($P16="",$E16=""),"",$P16*$E16*(1-$F16)))</x:f>
      </x:c>
      <x:c r="R16" s="78" t="str">
        <x:f>IF($A16&lt;&gt;"Yes","",IF($I16="Yes",$C16*$D16,""))</x:f>
      </x:c>
      <x:c r="S16" s="78" t="str">
        <x:f>IF($A16&lt;&gt;"Yes","",IF($K16="Yes",IF($L16&lt;&gt;"",$L16,$P16)*Settings!$B$32,0)+IFERROR($M16*$N16*Settings!$B$30,0)+IFERROR($O16*Settings!$B$31,0))</x:f>
      </x:c>
      <x:c r="T16" s="78" t="str">
        <x:f>IF(OR($Q16="",$G16=""),"",$Q16*$G16/IFERROR(VLOOKUP($H16,Settings!$A$17:$B$22,2,FALSE),350))</x:f>
      </x:c>
      <x:c r="U16" s="78" t="str">
        <x:f>IF($R16="","",$R16*$J16/300)</x:f>
      </x:c>
      <x:c r="V16" s="78" t="str">
        <x:f>IF($S16="","",$S16/350)</x:f>
      </x:c>
    </x:row>
    <x:row r="17">
      <x:c r="A17" s="81" t="str"/>
      <x:c r="B17" s="81" t="str"/>
      <x:c r="C17" s="88" t="str"/>
      <x:c r="D17" s="88" t="str"/>
      <x:c r="E17" s="88" t="str"/>
      <x:c r="F17" s="88" t="n">
        <x:v>0.25</x:v>
      </x:c>
      <x:c r="G17" s="88" t="n">
        <x:v>2</x:v>
      </x:c>
      <x:c r="H17" s="81" t="str"/>
      <x:c r="I17" s="81" t="str">
        <x:v>No</x:v>
      </x:c>
      <x:c r="J17" s="81" t="n">
        <x:v>2</x:v>
      </x:c>
      <x:c r="K17" s="81" t="str">
        <x:v>No</x:v>
      </x:c>
      <x:c r="L17" s="88" t="str"/>
      <x:c r="M17" s="88" t="str"/>
      <x:c r="N17" s="88" t="str"/>
      <x:c r="O17" s="88" t="str"/>
      <x:c r="P17" s="90" t="str">
        <x:f>IF($A17&lt;&gt;"Yes","",IF(OR($C17="",$D17=""),"",2*($C17+$D17)))</x:f>
      </x:c>
      <x:c r="Q17" s="90" t="str">
        <x:f>IF($A17&lt;&gt;"Yes","",IF(OR($P17="",$E17=""),"",$P17*$E17*(1-$F17)))</x:f>
      </x:c>
      <x:c r="R17" s="90" t="str">
        <x:f>IF($A17&lt;&gt;"Yes","",IF($I17="Yes",$C17*$D17,""))</x:f>
      </x:c>
      <x:c r="S17" s="90" t="str">
        <x:f>IF($A17&lt;&gt;"Yes","",IF($K17="Yes",IF($L17&lt;&gt;"",$L17,$P17)*Settings!$B$32,0)+IFERROR($M17*$N17*Settings!$B$30,0)+IFERROR($O17*Settings!$B$31,0))</x:f>
      </x:c>
      <x:c r="T17" s="90" t="str">
        <x:f>IF(OR($Q17="",$G17=""),"",$Q17*$G17/IFERROR(VLOOKUP($H17,Settings!$A$17:$B$22,2,FALSE),350))</x:f>
      </x:c>
      <x:c r="U17" s="90" t="str">
        <x:f>IF($R17="","",$R17*$J17/300)</x:f>
      </x:c>
      <x:c r="V17" s="90" t="str">
        <x:f>IF($S17="","",$S17/350)</x:f>
      </x:c>
    </x:row>
    <x:row r="18">
      <x:c r="A18" s="25" t="str"/>
      <x:c r="B18" s="25" t="str"/>
      <x:c r="C18" s="76" t="str"/>
      <x:c r="D18" s="76" t="str"/>
      <x:c r="E18" s="76" t="str"/>
      <x:c r="F18" s="76" t="n">
        <x:v>0.25</x:v>
      </x:c>
      <x:c r="G18" s="76" t="n">
        <x:v>2</x:v>
      </x:c>
      <x:c r="H18" s="25" t="str"/>
      <x:c r="I18" s="25" t="str">
        <x:v>No</x:v>
      </x:c>
      <x:c r="J18" s="25" t="n">
        <x:v>2</x:v>
      </x:c>
      <x:c r="K18" s="25" t="str">
        <x:v>No</x:v>
      </x:c>
      <x:c r="L18" s="76" t="str"/>
      <x:c r="M18" s="76" t="str"/>
      <x:c r="N18" s="76" t="str"/>
      <x:c r="O18" s="76" t="str"/>
      <x:c r="P18" s="78" t="str">
        <x:f>IF($A18&lt;&gt;"Yes","",IF(OR($C18="",$D18=""),"",2*($C18+$D18)))</x:f>
      </x:c>
      <x:c r="Q18" s="78" t="str">
        <x:f>IF($A18&lt;&gt;"Yes","",IF(OR($P18="",$E18=""),"",$P18*$E18*(1-$F18)))</x:f>
      </x:c>
      <x:c r="R18" s="78" t="str">
        <x:f>IF($A18&lt;&gt;"Yes","",IF($I18="Yes",$C18*$D18,""))</x:f>
      </x:c>
      <x:c r="S18" s="78" t="str">
        <x:f>IF($A18&lt;&gt;"Yes","",IF($K18="Yes",IF($L18&lt;&gt;"",$L18,$P18)*Settings!$B$32,0)+IFERROR($M18*$N18*Settings!$B$30,0)+IFERROR($O18*Settings!$B$31,0))</x:f>
      </x:c>
      <x:c r="T18" s="78" t="str">
        <x:f>IF(OR($Q18="",$G18=""),"",$Q18*$G18/IFERROR(VLOOKUP($H18,Settings!$A$17:$B$22,2,FALSE),350))</x:f>
      </x:c>
      <x:c r="U18" s="78" t="str">
        <x:f>IF($R18="","",$R18*$J18/300)</x:f>
      </x:c>
      <x:c r="V18" s="78" t="str">
        <x:f>IF($S18="","",$S18/350)</x:f>
      </x:c>
    </x:row>
    <x:row r="19">
      <x:c r="A19" s="81" t="str"/>
      <x:c r="B19" s="81" t="str"/>
      <x:c r="C19" s="88" t="str"/>
      <x:c r="D19" s="88" t="str"/>
      <x:c r="E19" s="88" t="str"/>
      <x:c r="F19" s="88" t="n">
        <x:v>0.25</x:v>
      </x:c>
      <x:c r="G19" s="88" t="n">
        <x:v>2</x:v>
      </x:c>
      <x:c r="H19" s="81" t="str"/>
      <x:c r="I19" s="81" t="str">
        <x:v>No</x:v>
      </x:c>
      <x:c r="J19" s="81" t="n">
        <x:v>2</x:v>
      </x:c>
      <x:c r="K19" s="81" t="str">
        <x:v>No</x:v>
      </x:c>
      <x:c r="L19" s="88" t="str"/>
      <x:c r="M19" s="88" t="str"/>
      <x:c r="N19" s="88" t="str"/>
      <x:c r="O19" s="88" t="str"/>
      <x:c r="P19" s="90" t="str">
        <x:f>IF($A19&lt;&gt;"Yes","",IF(OR($C19="",$D19=""),"",2*($C19+$D19)))</x:f>
      </x:c>
      <x:c r="Q19" s="90" t="str">
        <x:f>IF($A19&lt;&gt;"Yes","",IF(OR($P19="",$E19=""),"",$P19*$E19*(1-$F19)))</x:f>
      </x:c>
      <x:c r="R19" s="90" t="str">
        <x:f>IF($A19&lt;&gt;"Yes","",IF($I19="Yes",$C19*$D19,""))</x:f>
      </x:c>
      <x:c r="S19" s="90" t="str">
        <x:f>IF($A19&lt;&gt;"Yes","",IF($K19="Yes",IF($L19&lt;&gt;"",$L19,$P19)*Settings!$B$32,0)+IFERROR($M19*$N19*Settings!$B$30,0)+IFERROR($O19*Settings!$B$31,0))</x:f>
      </x:c>
      <x:c r="T19" s="90" t="str">
        <x:f>IF(OR($Q19="",$G19=""),"",$Q19*$G19/IFERROR(VLOOKUP($H19,Settings!$A$17:$B$22,2,FALSE),350))</x:f>
      </x:c>
      <x:c r="U19" s="90" t="str">
        <x:f>IF($R19="","",$R19*$J19/300)</x:f>
      </x:c>
      <x:c r="V19" s="90" t="str">
        <x:f>IF($S19="","",$S19/350)</x:f>
      </x:c>
    </x:row>
  </x:sheetData>
  <x:mergeCells>
    <x:mergeCell ref="A1:V1"/>
    <x:mergeCell ref="A2:V2"/>
    <x:mergeCell ref="A4:H4"/>
    <x:mergeCell ref="J4:V4"/>
    <x:mergeCell ref="J5:V8"/>
  </x:mergeCells>
  <x:dataValidations count="5">
    <x:dataValidation type="list" sqref="A10:A19">
      <x:formula1>"Yes,No"</x:formula1>
    </x:dataValidation>
    <x:dataValidation type="list" sqref="B10:B19">
      <x:formula1>Settings!$A$5:$A$13</x:formula1>
    </x:dataValidation>
    <x:dataValidation type="list" sqref="H10:H19">
      <x:formula1>Settings!$A$17:$A$22</x:formula1>
    </x:dataValidation>
    <x:dataValidation type="list" sqref="I10:I19">
      <x:formula1>"Yes,No"</x:formula1>
    </x:dataValidation>
    <x:dataValidation type="list" sqref="K10:K19">
      <x:formula1>"Yes,No"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5" hidden="0" customWidth="1"/>
    <x:col min="3" max="3" width="9" hidden="0" customWidth="1"/>
    <x:col min="4" max="4" width="9" hidden="0" customWidth="1"/>
    <x:col min="5" max="5" width="12" hidden="0" customWidth="1"/>
    <x:col min="6" max="6" width="14" hidden="0" customWidth="1"/>
    <x:col min="7" max="7" width="9" hidden="0" customWidth="1"/>
    <x:col min="8" max="8" width="13" hidden="0" customWidth="1"/>
    <x:col min="9" max="9" width="13" hidden="0" customWidth="1"/>
    <x:col min="10" max="10" width="11" hidden="0" customWidth="1"/>
    <x:col min="11" max="11" width="13" hidden="0" customWidth="1"/>
    <x:col min="12" max="12" width="14" hidden="0" customWidth="1"/>
    <x:col min="13" max="13" width="9" hidden="0" customWidth="1"/>
    <x:col min="14" max="14" width="10" hidden="0" customWidth="1"/>
    <x:col min="15" max="15" width="10" hidden="0" customWidth="1"/>
    <x:col min="16" max="16" width="10" hidden="0" customWidth="1"/>
    <x:col min="17" max="17" width="12" hidden="0" customWidth="1"/>
    <x:col min="18" max="18" width="10" hidden="0" customWidth="1"/>
    <x:col min="19" max="19" width="12" hidden="0" customWidth="1"/>
    <x:col min="20" max="20" width="12" hidden="0" customWidth="1"/>
    <x:col min="21" max="21" width="13" hidden="0" customWidth="1"/>
    <x:col min="22" max="22" width="15" hidden="0" customWidth="1"/>
  </x:cols>
  <x:sheetData>
    <x:row r="1">
      <x:c r="A1" s="6" t="str">
        <x:v>A LITTLE PAINT - HOMEOWNER PAINT CALCULATOR</x:v>
      </x:c>
      <x:c r="B1" s="6" t="str"/>
      <x:c r="C1" s="6" t="str"/>
      <x:c r="D1" s="6" t="str"/>
      <x:c r="E1" s="6" t="str"/>
      <x:c r="F1" s="6" t="str"/>
      <x:c r="G1" s="6" t="str"/>
      <x:c r="H1" s="6" t="str"/>
      <x:c r="I1" s="6" t="str"/>
      <x:c r="J1" s="6" t="str"/>
      <x:c r="K1" s="6" t="str"/>
      <x:c r="L1" s="6" t="str"/>
      <x:c r="M1" s="6" t="str"/>
      <x:c r="N1" s="6" t="str"/>
      <x:c r="O1" s="6" t="str"/>
      <x:c r="P1" s="6" t="str"/>
      <x:c r="Q1" s="6" t="str"/>
      <x:c r="R1" s="6" t="str"/>
      <x:c r="S1" s="6" t="str"/>
      <x:c r="T1" s="6" t="str"/>
      <x:c r="U1" s="6" t="str"/>
      <x:c r="V1" s="6" t="str"/>
    </x:row>
    <x:row r="2">
      <x:c r="A2" s="30" t="str">
        <x:v>Yellow cells are inputs. Gray cells calculate. Optional trim/door/window fields are included, but you can leave them blank.</x:v>
      </x:c>
      <x:c r="B2" s="30" t="str"/>
      <x:c r="C2" s="30" t="str"/>
      <x:c r="D2" s="30" t="str"/>
      <x:c r="E2" s="30" t="str"/>
      <x:c r="F2" s="30" t="str"/>
      <x:c r="G2" s="30" t="str"/>
      <x:c r="H2" s="30" t="str"/>
      <x:c r="I2" s="30" t="str"/>
      <x:c r="J2" s="30" t="str"/>
      <x:c r="K2" s="30" t="str"/>
      <x:c r="L2" s="30" t="str"/>
      <x:c r="M2" s="30" t="str"/>
      <x:c r="N2" s="30" t="str"/>
      <x:c r="O2" s="30" t="str"/>
      <x:c r="P2" s="30" t="str"/>
      <x:c r="Q2" s="30" t="str"/>
      <x:c r="R2" s="30" t="str"/>
      <x:c r="S2" s="30" t="str"/>
      <x:c r="T2" s="30" t="str"/>
      <x:c r="U2" s="30" t="str"/>
      <x:c r="V2" s="30" t="str"/>
    </x:row>
    <x:row r="3">
      <x:c r="A3" s="22"/>
      <x:c r="B3" s="22"/>
      <x:c r="C3" s="22"/>
      <x:c r="D3" s="22"/>
      <x:c r="E3" s="22"/>
      <x:c r="F3" s="22"/>
      <x:c r="G3" s="22"/>
      <x:c r="H3" s="22"/>
      <x:c r="I3" s="22"/>
      <x:c r="J3" s="22"/>
      <x:c r="K3" s="22"/>
      <x:c r="L3" s="22"/>
      <x:c r="M3" s="22"/>
      <x:c r="N3" s="22"/>
      <x:c r="O3" s="22"/>
      <x:c r="P3" s="22"/>
      <x:c r="Q3" s="22"/>
      <x:c r="R3" s="22"/>
      <x:c r="S3" s="22"/>
      <x:c r="T3" s="22"/>
      <x:c r="U3" s="22"/>
      <x:c r="V3" s="22"/>
    </x:row>
    <x:row r="4">
      <x:c r="A4" s="16" t="str">
        <x:v>Paint Order Guide</x:v>
      </x:c>
      <x:c r="B4" s="16" t="str"/>
      <x:c r="C4" s="16" t="str"/>
      <x:c r="D4" s="16" t="str"/>
      <x:c r="E4" s="16" t="str"/>
      <x:c r="F4" s="16" t="str"/>
      <x:c r="G4" s="16" t="str"/>
      <x:c r="H4" s="16" t="str"/>
      <x:c r="I4" s="22"/>
      <x:c r="J4" s="16" t="str">
        <x:v>Quick Notes</x:v>
      </x:c>
      <x:c r="K4" s="16" t="str"/>
      <x:c r="L4" s="16" t="str"/>
      <x:c r="M4" s="16" t="str"/>
      <x:c r="N4" s="16" t="str"/>
      <x:c r="O4" s="16" t="str"/>
      <x:c r="P4" s="16" t="str"/>
      <x:c r="Q4" s="16" t="str"/>
      <x:c r="R4" s="16" t="str"/>
      <x:c r="S4" s="16" t="str"/>
      <x:c r="T4" s="16" t="str"/>
      <x:c r="U4" s="16" t="str"/>
      <x:c r="V4" s="16" t="str"/>
    </x:row>
    <x:row r="5">
      <x:c r="A5" s="6" t="str">
        <x:v>Paint Type</x:v>
      </x:c>
      <x:c r="B5" s="6" t="str">
        <x:v>Raw Gallons</x:v>
      </x:c>
      <x:c r="C5" s="6" t="str">
        <x:v>Gallons to Buy</x:v>
      </x:c>
      <x:c r="D5" s="6" t="str">
        <x:v>Quarts to Buy</x:v>
      </x:c>
      <x:c r="E5" s="6" t="str">
        <x:v>Notes</x:v>
      </x:c>
      <x:c r="F5" s="22" t="str"/>
      <x:c r="G5" s="22" t="str"/>
      <x:c r="H5" s="22" t="str"/>
      <x:c r="I5" s="22"/>
      <x:c r="J5" s="46" t="str">
        <x:v>Default wall deduction is 25%. Use a lower deduction for plain rooms and a higher deduction for lots of windows/openings. Doors/windows/trim are rough homeowner planning numbers, not a professional bid.</x:v>
      </x:c>
      <x:c r="K5" s="46" t="str"/>
      <x:c r="L5" s="46" t="str"/>
      <x:c r="M5" s="46" t="str"/>
      <x:c r="N5" s="46" t="str"/>
      <x:c r="O5" s="46" t="str"/>
      <x:c r="P5" s="46" t="str"/>
      <x:c r="Q5" s="46" t="str"/>
      <x:c r="R5" s="46" t="str"/>
      <x:c r="S5" s="46" t="str"/>
      <x:c r="T5" s="46" t="str"/>
      <x:c r="U5" s="46" t="str"/>
      <x:c r="V5" s="46" t="str"/>
    </x:row>
    <x:row r="6">
      <x:c r="A6" s="92" t="str">
        <x:v>Wall Paint</x:v>
      </x:c>
      <x:c r="B6" s="90" t="n">
        <x:f>SUM(T10:T19)</x:f>
        <x:v>4.556</x:v>
      </x:c>
      <x:c r="C6" s="93" t="n">
        <x:f>IF(B6="","",IF(B6&lt;0.25,0,ROUNDUP(B6,0)))</x:f>
        <x:v>5</x:v>
      </x:c>
      <x:c r="D6" s="93" t="n">
        <x:f>IF(B6="","",IF(B6&lt;0.25,1,0))</x:f>
        <x:v>0</x:v>
      </x:c>
      <x:c r="E6" s="44" t="str">
        <x:f>IF(B6="","",IF(B6&lt;0.25,"Buy quart","Buy gallons"))</x:f>
        <x:v>Buy gallons</x:v>
      </x:c>
      <x:c r="F6" s="22" t="str"/>
      <x:c r="G6" s="22" t="str"/>
      <x:c r="H6" s="22" t="str"/>
      <x:c r="I6" s="22"/>
      <x:c r="J6" s="46" t="str">
        <x:v>Default wall deduction is 25%. Use a lower deduction for plain rooms and a higher deduction for lots of windows/openings. Doors/windows/trim are rough homeowner planning numbers, not a professional bid.</x:v>
      </x:c>
      <x:c r="K6" s="46" t="str"/>
      <x:c r="L6" s="46" t="str"/>
      <x:c r="M6" s="46" t="str"/>
      <x:c r="N6" s="46" t="str"/>
      <x:c r="O6" s="46" t="str"/>
      <x:c r="P6" s="46" t="str"/>
      <x:c r="Q6" s="46" t="str"/>
      <x:c r="R6" s="46" t="str"/>
      <x:c r="S6" s="46" t="str"/>
      <x:c r="T6" s="46" t="str"/>
      <x:c r="U6" s="46" t="str"/>
      <x:c r="V6" s="46" t="str"/>
    </x:row>
    <x:row r="7">
      <x:c r="A7" s="92" t="str">
        <x:v>Ceiling Paint</x:v>
      </x:c>
      <x:c r="B7" s="90" t="n">
        <x:f>SUM(U10:U19)</x:f>
        <x:v>1.52</x:v>
      </x:c>
      <x:c r="C7" s="93" t="n">
        <x:f>IF(B7="","",IF(B7&lt;0.25,0,ROUNDUP(B7,0)))</x:f>
        <x:v>2</x:v>
      </x:c>
      <x:c r="D7" s="93" t="n">
        <x:f>IF(B7="","",IF(B7&lt;0.25,1,0))</x:f>
        <x:v>0</x:v>
      </x:c>
      <x:c r="E7" s="44" t="str">
        <x:f>IF(B7="","",IF(B7&lt;0.25,"Buy quart","Buy gallons"))</x:f>
        <x:v>Buy gallons</x:v>
      </x:c>
      <x:c r="F7" s="22" t="str"/>
      <x:c r="G7" s="22" t="str"/>
      <x:c r="H7" s="22" t="str"/>
      <x:c r="I7" s="22"/>
      <x:c r="J7" s="46" t="str">
        <x:v>Default wall deduction is 25%. Use a lower deduction for plain rooms and a higher deduction for lots of windows/openings. Doors/windows/trim are rough homeowner planning numbers, not a professional bid.</x:v>
      </x:c>
      <x:c r="K7" s="46" t="str"/>
      <x:c r="L7" s="46" t="str"/>
      <x:c r="M7" s="46" t="str"/>
      <x:c r="N7" s="46" t="str"/>
      <x:c r="O7" s="46" t="str"/>
      <x:c r="P7" s="46" t="str"/>
      <x:c r="Q7" s="46" t="str"/>
      <x:c r="R7" s="46" t="str"/>
      <x:c r="S7" s="46" t="str"/>
      <x:c r="T7" s="46" t="str"/>
      <x:c r="U7" s="46" t="str"/>
      <x:c r="V7" s="46" t="str"/>
    </x:row>
    <x:row r="8">
      <x:c r="A8" s="92" t="str">
        <x:v>Trim / Door / Window Paint</x:v>
      </x:c>
      <x:c r="B8" s="90" t="n">
        <x:f>SUM(V10:V19)</x:f>
        <x:v>0.5485714285714286</x:v>
      </x:c>
      <x:c r="C8" s="93" t="n">
        <x:f>IF(B8="","",IF(B8&lt;0.25,0,ROUNDUP(B8,0)))</x:f>
        <x:v>1</x:v>
      </x:c>
      <x:c r="D8" s="93" t="n">
        <x:f>IF(B8="","",IF(B8&lt;0.25,1,0))</x:f>
        <x:v>0</x:v>
      </x:c>
      <x:c r="E8" s="44" t="str">
        <x:f>IF(B8="","",IF(B8&lt;0.25,"Buy quart","Buy gallons"))</x:f>
        <x:v>Buy gallons</x:v>
      </x:c>
      <x:c r="F8" s="22" t="str"/>
      <x:c r="G8" s="22" t="str"/>
      <x:c r="H8" s="22" t="str"/>
      <x:c r="I8" s="22"/>
      <x:c r="J8" s="46" t="str">
        <x:v>Default wall deduction is 25%. Use a lower deduction for plain rooms and a higher deduction for lots of windows/openings. Doors/windows/trim are rough homeowner planning numbers, not a professional bid.</x:v>
      </x:c>
      <x:c r="K8" s="46" t="str"/>
      <x:c r="L8" s="46" t="str"/>
      <x:c r="M8" s="46" t="str"/>
      <x:c r="N8" s="46" t="str"/>
      <x:c r="O8" s="46" t="str"/>
      <x:c r="P8" s="46" t="str"/>
      <x:c r="Q8" s="46" t="str"/>
      <x:c r="R8" s="46" t="str"/>
      <x:c r="S8" s="46" t="str"/>
      <x:c r="T8" s="46" t="str"/>
      <x:c r="U8" s="46" t="str"/>
      <x:c r="V8" s="46" t="str"/>
    </x:row>
    <x:row r="9">
      <x:c r="A9" s="52" t="str">
        <x:v>Use?</x:v>
      </x:c>
      <x:c r="B9" s="52" t="str">
        <x:v>Room</x:v>
      </x:c>
      <x:c r="C9" s="52" t="str">
        <x:v>Length</x:v>
      </x:c>
      <x:c r="D9" s="52" t="str">
        <x:v>Width</x:v>
      </x:c>
      <x:c r="E9" s="52" t="str">
        <x:v>Ceiling Height</x:v>
      </x:c>
      <x:c r="F9" s="52" t="str">
        <x:v>Opening Deduction %</x:v>
      </x:c>
      <x:c r="G9" s="52" t="str">
        <x:v>Wall Coats</x:v>
      </x:c>
      <x:c r="H9" s="52" t="str">
        <x:v>Wall Sheen</x:v>
      </x:c>
      <x:c r="I9" s="52" t="str">
        <x:v>Paint Ceiling?</x:v>
      </x:c>
      <x:c r="J9" s="52" t="str">
        <x:v>Ceiling Coats</x:v>
      </x:c>
      <x:c r="K9" s="52" t="str">
        <x:v>Include Trim?</x:v>
      </x:c>
      <x:c r="L9" s="52" t="str">
        <x:v>Trim LF Override</x:v>
      </x:c>
      <x:c r="M9" s="52" t="str">
        <x:v>Door Qty</x:v>
      </x:c>
      <x:c r="N9" s="52" t="str">
        <x:v>Door Sides</x:v>
      </x:c>
      <x:c r="O9" s="52" t="str">
        <x:v>Window Qty</x:v>
      </x:c>
      <x:c r="P9" s="62" t="str">
        <x:v>Perimeter</x:v>
      </x:c>
      <x:c r="Q9" s="62" t="str">
        <x:v>Wall Paint SF</x:v>
      </x:c>
      <x:c r="R9" s="62" t="str">
        <x:v>Ceiling SF</x:v>
      </x:c>
      <x:c r="S9" s="62" t="str">
        <x:v>Trim/Add-On SF</x:v>
      </x:c>
      <x:c r="T9" s="62" t="str">
        <x:v>Wall Raw Gal</x:v>
      </x:c>
      <x:c r="U9" s="62" t="str">
        <x:v>Ceiling Raw Gal</x:v>
      </x:c>
      <x:c r="V9" s="62" t="str">
        <x:v>Trim/Add-On Raw Gal</x:v>
      </x:c>
    </x:row>
    <x:row r="10">
      <x:c r="A10" s="25" t="str">
        <x:v>Yes</x:v>
      </x:c>
      <x:c r="B10" s="25" t="str">
        <x:v>Living Room</x:v>
      </x:c>
      <x:c r="C10" s="76" t="n">
        <x:v>15</x:v>
      </x:c>
      <x:c r="D10" s="76" t="n">
        <x:v>12</x:v>
      </x:c>
      <x:c r="E10" s="76" t="n">
        <x:v>9</x:v>
      </x:c>
      <x:c r="F10" s="76" t="n">
        <x:v>0.25</x:v>
      </x:c>
      <x:c r="G10" s="76" t="n">
        <x:v>2</x:v>
      </x:c>
      <x:c r="H10" s="25" t="str">
        <x:v>Eggshell</x:v>
      </x:c>
      <x:c r="I10" s="25" t="str">
        <x:v>Yes</x:v>
      </x:c>
      <x:c r="J10" s="25" t="n">
        <x:v>2</x:v>
      </x:c>
      <x:c r="K10" s="25" t="str">
        <x:v>Yes</x:v>
      </x:c>
      <x:c r="L10" s="76" t="str"/>
      <x:c r="M10" s="76" t="n">
        <x:v>1</x:v>
      </x:c>
      <x:c r="N10" s="76" t="n">
        <x:v>2</x:v>
      </x:c>
      <x:c r="O10" s="76" t="n">
        <x:v>2</x:v>
      </x:c>
      <x:c r="P10" s="78" t="n">
        <x:f>IF($A10&lt;&gt;"Yes","",IF(OR($C10="",$D10=""),"",2*($C10+$D10)))</x:f>
        <x:v>54</x:v>
      </x:c>
      <x:c r="Q10" s="78" t="n">
        <x:f>IF($A10&lt;&gt;"Yes","",IF(OR($P10="",$E10=""),"",$P10*$E10*(1-$F10)))</x:f>
        <x:v>364.5</x:v>
      </x:c>
      <x:c r="R10" s="78" t="n">
        <x:f>IF($A10&lt;&gt;"Yes","",IF($I10="Yes",$C10*$D10,""))</x:f>
        <x:v>180</x:v>
      </x:c>
      <x:c r="S10" s="78" t="n">
        <x:f>IF($A10&lt;&gt;"Yes","",IF($K10="Yes",IF($L10&lt;&gt;"",$L10,$P10)*Settings!$B$32,0)+IFERROR($M10*$N10*Settings!$B$30,0)+IFERROR($O10*Settings!$B$31,0))</x:f>
        <x:v>91</x:v>
      </x:c>
      <x:c r="T10" s="78" t="n">
        <x:f>IF(OR($Q10="",$G10=""),"",$Q10*$G10/IFERROR(VLOOKUP($H10,Settings!$A$17:$B$22,2,FALSE),350))</x:f>
        <x:v>2.0828571428571427</x:v>
      </x:c>
      <x:c r="U10" s="78" t="n">
        <x:f>IF($R10="","",$R10*$J10/300)</x:f>
        <x:v>1.2</x:v>
      </x:c>
      <x:c r="V10" s="78" t="n">
        <x:f>IF($S10="","",$S10/350)</x:f>
        <x:v>0.26</x:v>
      </x:c>
    </x:row>
    <x:row r="11">
      <x:c r="A11" s="81" t="str">
        <x:v>Yes</x:v>
      </x:c>
      <x:c r="B11" s="81" t="str">
        <x:v>Bedroom</x:v>
      </x:c>
      <x:c r="C11" s="88" t="n">
        <x:v>12</x:v>
      </x:c>
      <x:c r="D11" s="88" t="n">
        <x:v>11</x:v>
      </x:c>
      <x:c r="E11" s="88" t="n">
        <x:v>8</x:v>
      </x:c>
      <x:c r="F11" s="88" t="n">
        <x:v>0.25</x:v>
      </x:c>
      <x:c r="G11" s="88" t="n">
        <x:v>2</x:v>
      </x:c>
      <x:c r="H11" s="81" t="str">
        <x:v>Eggshell</x:v>
      </x:c>
      <x:c r="I11" s="81" t="str">
        <x:v>No</x:v>
      </x:c>
      <x:c r="J11" s="81" t="n">
        <x:v>2</x:v>
      </x:c>
      <x:c r="K11" s="81" t="str">
        <x:v>Yes</x:v>
      </x:c>
      <x:c r="L11" s="88" t="str"/>
      <x:c r="M11" s="88" t="n">
        <x:v>1</x:v>
      </x:c>
      <x:c r="N11" s="88" t="n">
        <x:v>2</x:v>
      </x:c>
      <x:c r="O11" s="88" t="n">
        <x:v>1</x:v>
      </x:c>
      <x:c r="P11" s="90" t="n">
        <x:f>IF($A11&lt;&gt;"Yes","",IF(OR($C11="",$D11=""),"",2*($C11+$D11)))</x:f>
        <x:v>46</x:v>
      </x:c>
      <x:c r="Q11" s="90" t="n">
        <x:f>IF($A11&lt;&gt;"Yes","",IF(OR($P11="",$E11=""),"",$P11*$E11*(1-$F11)))</x:f>
        <x:v>276</x:v>
      </x:c>
      <x:c r="R11" s="90" t="str">
        <x:f>IF($A11&lt;&gt;"Yes","",IF($I11="Yes",$C11*$D11,""))</x:f>
      </x:c>
      <x:c r="S11" s="90" t="n">
        <x:f>IF($A11&lt;&gt;"Yes","",IF($K11="Yes",IF($L11&lt;&gt;"",$L11,$P11)*Settings!$B$32,0)+IFERROR($M11*$N11*Settings!$B$30,0)+IFERROR($O11*Settings!$B$31,0))</x:f>
        <x:v>75</x:v>
      </x:c>
      <x:c r="T11" s="90" t="n">
        <x:f>IF(OR($Q11="",$G11=""),"",$Q11*$G11/IFERROR(VLOOKUP($H11,Settings!$A$17:$B$22,2,FALSE),350))</x:f>
        <x:v>1.5771428571428572</x:v>
      </x:c>
      <x:c r="U11" s="90" t="str">
        <x:f>IF($R11="","",$R11*$J11/300)</x:f>
      </x:c>
      <x:c r="V11" s="90" t="n">
        <x:f>IF($S11="","",$S11/350)</x:f>
        <x:v>0.21428571428571427</x:v>
      </x:c>
    </x:row>
    <x:row r="12">
      <x:c r="A12" s="25" t="str">
        <x:v>Yes</x:v>
      </x:c>
      <x:c r="B12" s="25" t="str">
        <x:v>Bathroom</x:v>
      </x:c>
      <x:c r="C12" s="76" t="n">
        <x:v>8</x:v>
      </x:c>
      <x:c r="D12" s="76" t="n">
        <x:v>6</x:v>
      </x:c>
      <x:c r="E12" s="76" t="n">
        <x:v>8</x:v>
      </x:c>
      <x:c r="F12" s="76" t="n">
        <x:v>0.3</x:v>
      </x:c>
      <x:c r="G12" s="76" t="n">
        <x:v>2</x:v>
      </x:c>
      <x:c r="H12" s="25" t="str">
        <x:v>Satin</x:v>
      </x:c>
      <x:c r="I12" s="25" t="str">
        <x:v>Yes</x:v>
      </x:c>
      <x:c r="J12" s="25" t="n">
        <x:v>2</x:v>
      </x:c>
      <x:c r="K12" s="25" t="str">
        <x:v>Yes</x:v>
      </x:c>
      <x:c r="L12" s="76" t="str"/>
      <x:c r="M12" s="76" t="n">
        <x:v>0</x:v>
      </x:c>
      <x:c r="N12" s="76" t="n">
        <x:v>0</x:v>
      </x:c>
      <x:c r="O12" s="76" t="n">
        <x:v>1</x:v>
      </x:c>
      <x:c r="P12" s="78" t="n">
        <x:f>IF($A12&lt;&gt;"Yes","",IF(OR($C12="",$D12=""),"",2*($C12+$D12)))</x:f>
        <x:v>28</x:v>
      </x:c>
      <x:c r="Q12" s="78" t="n">
        <x:f>IF($A12&lt;&gt;"Yes","",IF(OR($P12="",$E12=""),"",$P12*$E12*(1-$F12)))</x:f>
        <x:v>156.79999999999998</x:v>
      </x:c>
      <x:c r="R12" s="78" t="n">
        <x:f>IF($A12&lt;&gt;"Yes","",IF($I12="Yes",$C12*$D12,""))</x:f>
        <x:v>48</x:v>
      </x:c>
      <x:c r="S12" s="78" t="n">
        <x:f>IF($A12&lt;&gt;"Yes","",IF($K12="Yes",IF($L12&lt;&gt;"",$L12,$P12)*Settings!$B$32,0)+IFERROR($M12*$N12*Settings!$B$30,0)+IFERROR($O12*Settings!$B$31,0))</x:f>
        <x:v>26</x:v>
      </x:c>
      <x:c r="T12" s="78" t="n">
        <x:f>IF(OR($Q12="",$G12=""),"",$Q12*$G12/IFERROR(VLOOKUP($H12,Settings!$A$17:$B$22,2,FALSE),350))</x:f>
        <x:v>0.8959999999999999</x:v>
      </x:c>
      <x:c r="U12" s="78" t="n">
        <x:f>IF($R12="","",$R12*$J12/300)</x:f>
        <x:v>0.32</x:v>
      </x:c>
      <x:c r="V12" s="78" t="n">
        <x:f>IF($S12="","",$S12/350)</x:f>
        <x:v>0.07428571428571429</x:v>
      </x:c>
    </x:row>
    <x:row r="13">
      <x:c r="A13" s="81" t="str"/>
      <x:c r="B13" s="81" t="str"/>
      <x:c r="C13" s="88" t="str"/>
      <x:c r="D13" s="88" t="str"/>
      <x:c r="E13" s="88" t="str"/>
      <x:c r="F13" s="88" t="n">
        <x:v>0.25</x:v>
      </x:c>
      <x:c r="G13" s="88" t="n">
        <x:v>2</x:v>
      </x:c>
      <x:c r="H13" s="81" t="str"/>
      <x:c r="I13" s="81" t="str">
        <x:v>No</x:v>
      </x:c>
      <x:c r="J13" s="81" t="n">
        <x:v>2</x:v>
      </x:c>
      <x:c r="K13" s="81" t="str">
        <x:v>No</x:v>
      </x:c>
      <x:c r="L13" s="88" t="str"/>
      <x:c r="M13" s="88" t="str"/>
      <x:c r="N13" s="88" t="str"/>
      <x:c r="O13" s="88" t="str"/>
      <x:c r="P13" s="90" t="str">
        <x:f>IF($A13&lt;&gt;"Yes","",IF(OR($C13="",$D13=""),"",2*($C13+$D13)))</x:f>
      </x:c>
      <x:c r="Q13" s="90" t="str">
        <x:f>IF($A13&lt;&gt;"Yes","",IF(OR($P13="",$E13=""),"",$P13*$E13*(1-$F13)))</x:f>
      </x:c>
      <x:c r="R13" s="90" t="str">
        <x:f>IF($A13&lt;&gt;"Yes","",IF($I13="Yes",$C13*$D13,""))</x:f>
      </x:c>
      <x:c r="S13" s="90" t="str">
        <x:f>IF($A13&lt;&gt;"Yes","",IF($K13="Yes",IF($L13&lt;&gt;"",$L13,$P13)*Settings!$B$32,0)+IFERROR($M13*$N13*Settings!$B$30,0)+IFERROR($O13*Settings!$B$31,0))</x:f>
      </x:c>
      <x:c r="T13" s="90" t="str">
        <x:f>IF(OR($Q13="",$G13=""),"",$Q13*$G13/IFERROR(VLOOKUP($H13,Settings!$A$17:$B$22,2,FALSE),350))</x:f>
      </x:c>
      <x:c r="U13" s="90" t="str">
        <x:f>IF($R13="","",$R13*$J13/300)</x:f>
      </x:c>
      <x:c r="V13" s="90" t="str">
        <x:f>IF($S13="","",$S13/350)</x:f>
      </x:c>
    </x:row>
    <x:row r="14">
      <x:c r="A14" s="25" t="str"/>
      <x:c r="B14" s="25" t="str"/>
      <x:c r="C14" s="76" t="str"/>
      <x:c r="D14" s="76" t="str"/>
      <x:c r="E14" s="76" t="str"/>
      <x:c r="F14" s="76" t="n">
        <x:v>0.25</x:v>
      </x:c>
      <x:c r="G14" s="76" t="n">
        <x:v>2</x:v>
      </x:c>
      <x:c r="H14" s="25" t="str"/>
      <x:c r="I14" s="25" t="str">
        <x:v>No</x:v>
      </x:c>
      <x:c r="J14" s="25" t="n">
        <x:v>2</x:v>
      </x:c>
      <x:c r="K14" s="25" t="str">
        <x:v>No</x:v>
      </x:c>
      <x:c r="L14" s="76" t="str"/>
      <x:c r="M14" s="76" t="str"/>
      <x:c r="N14" s="76" t="str"/>
      <x:c r="O14" s="76" t="str"/>
      <x:c r="P14" s="78" t="str">
        <x:f>IF($A14&lt;&gt;"Yes","",IF(OR($C14="",$D14=""),"",2*($C14+$D14)))</x:f>
      </x:c>
      <x:c r="Q14" s="78" t="str">
        <x:f>IF($A14&lt;&gt;"Yes","",IF(OR($P14="",$E14=""),"",$P14*$E14*(1-$F14)))</x:f>
      </x:c>
      <x:c r="R14" s="78" t="str">
        <x:f>IF($A14&lt;&gt;"Yes","",IF($I14="Yes",$C14*$D14,""))</x:f>
      </x:c>
      <x:c r="S14" s="78" t="str">
        <x:f>IF($A14&lt;&gt;"Yes","",IF($K14="Yes",IF($L14&lt;&gt;"",$L14,$P14)*Settings!$B$32,0)+IFERROR($M14*$N14*Settings!$B$30,0)+IFERROR($O14*Settings!$B$31,0))</x:f>
      </x:c>
      <x:c r="T14" s="78" t="str">
        <x:f>IF(OR($Q14="",$G14=""),"",$Q14*$G14/IFERROR(VLOOKUP($H14,Settings!$A$17:$B$22,2,FALSE),350))</x:f>
      </x:c>
      <x:c r="U14" s="78" t="str">
        <x:f>IF($R14="","",$R14*$J14/300)</x:f>
      </x:c>
      <x:c r="V14" s="78" t="str">
        <x:f>IF($S14="","",$S14/350)</x:f>
      </x:c>
    </x:row>
    <x:row r="15">
      <x:c r="A15" s="81" t="str"/>
      <x:c r="B15" s="81" t="str"/>
      <x:c r="C15" s="88" t="str"/>
      <x:c r="D15" s="88" t="str"/>
      <x:c r="E15" s="88" t="str"/>
      <x:c r="F15" s="88" t="n">
        <x:v>0.25</x:v>
      </x:c>
      <x:c r="G15" s="88" t="n">
        <x:v>2</x:v>
      </x:c>
      <x:c r="H15" s="81" t="str"/>
      <x:c r="I15" s="81" t="str">
        <x:v>No</x:v>
      </x:c>
      <x:c r="J15" s="81" t="n">
        <x:v>2</x:v>
      </x:c>
      <x:c r="K15" s="81" t="str">
        <x:v>No</x:v>
      </x:c>
      <x:c r="L15" s="88" t="str"/>
      <x:c r="M15" s="88" t="str"/>
      <x:c r="N15" s="88" t="str"/>
      <x:c r="O15" s="88" t="str"/>
      <x:c r="P15" s="90" t="str">
        <x:f>IF($A15&lt;&gt;"Yes","",IF(OR($C15="",$D15=""),"",2*($C15+$D15)))</x:f>
      </x:c>
      <x:c r="Q15" s="90" t="str">
        <x:f>IF($A15&lt;&gt;"Yes","",IF(OR($P15="",$E15=""),"",$P15*$E15*(1-$F15)))</x:f>
      </x:c>
      <x:c r="R15" s="90" t="str">
        <x:f>IF($A15&lt;&gt;"Yes","",IF($I15="Yes",$C15*$D15,""))</x:f>
      </x:c>
      <x:c r="S15" s="90" t="str">
        <x:f>IF($A15&lt;&gt;"Yes","",IF($K15="Yes",IF($L15&lt;&gt;"",$L15,$P15)*Settings!$B$32,0)+IFERROR($M15*$N15*Settings!$B$30,0)+IFERROR($O15*Settings!$B$31,0))</x:f>
      </x:c>
      <x:c r="T15" s="90" t="str">
        <x:f>IF(OR($Q15="",$G15=""),"",$Q15*$G15/IFERROR(VLOOKUP($H15,Settings!$A$17:$B$22,2,FALSE),350))</x:f>
      </x:c>
      <x:c r="U15" s="90" t="str">
        <x:f>IF($R15="","",$R15*$J15/300)</x:f>
      </x:c>
      <x:c r="V15" s="90" t="str">
        <x:f>IF($S15="","",$S15/350)</x:f>
      </x:c>
    </x:row>
    <x:row r="16">
      <x:c r="A16" s="25" t="str"/>
      <x:c r="B16" s="25" t="str"/>
      <x:c r="C16" s="76" t="str"/>
      <x:c r="D16" s="76" t="str"/>
      <x:c r="E16" s="76" t="str"/>
      <x:c r="F16" s="76" t="n">
        <x:v>0.25</x:v>
      </x:c>
      <x:c r="G16" s="76" t="n">
        <x:v>2</x:v>
      </x:c>
      <x:c r="H16" s="25" t="str"/>
      <x:c r="I16" s="25" t="str">
        <x:v>No</x:v>
      </x:c>
      <x:c r="J16" s="25" t="n">
        <x:v>2</x:v>
      </x:c>
      <x:c r="K16" s="25" t="str">
        <x:v>No</x:v>
      </x:c>
      <x:c r="L16" s="76" t="str"/>
      <x:c r="M16" s="76" t="str"/>
      <x:c r="N16" s="76" t="str"/>
      <x:c r="O16" s="76" t="str"/>
      <x:c r="P16" s="78" t="str">
        <x:f>IF($A16&lt;&gt;"Yes","",IF(OR($C16="",$D16=""),"",2*($C16+$D16)))</x:f>
      </x:c>
      <x:c r="Q16" s="78" t="str">
        <x:f>IF($A16&lt;&gt;"Yes","",IF(OR($P16="",$E16=""),"",$P16*$E16*(1-$F16)))</x:f>
      </x:c>
      <x:c r="R16" s="78" t="str">
        <x:f>IF($A16&lt;&gt;"Yes","",IF($I16="Yes",$C16*$D16,""))</x:f>
      </x:c>
      <x:c r="S16" s="78" t="str">
        <x:f>IF($A16&lt;&gt;"Yes","",IF($K16="Yes",IF($L16&lt;&gt;"",$L16,$P16)*Settings!$B$32,0)+IFERROR($M16*$N16*Settings!$B$30,0)+IFERROR($O16*Settings!$B$31,0))</x:f>
      </x:c>
      <x:c r="T16" s="78" t="str">
        <x:f>IF(OR($Q16="",$G16=""),"",$Q16*$G16/IFERROR(VLOOKUP($H16,Settings!$A$17:$B$22,2,FALSE),350))</x:f>
      </x:c>
      <x:c r="U16" s="78" t="str">
        <x:f>IF($R16="","",$R16*$J16/300)</x:f>
      </x:c>
      <x:c r="V16" s="78" t="str">
        <x:f>IF($S16="","",$S16/350)</x:f>
      </x:c>
    </x:row>
    <x:row r="17">
      <x:c r="A17" s="81" t="str"/>
      <x:c r="B17" s="81" t="str"/>
      <x:c r="C17" s="88" t="str"/>
      <x:c r="D17" s="88" t="str"/>
      <x:c r="E17" s="88" t="str"/>
      <x:c r="F17" s="88" t="n">
        <x:v>0.25</x:v>
      </x:c>
      <x:c r="G17" s="88" t="n">
        <x:v>2</x:v>
      </x:c>
      <x:c r="H17" s="81" t="str"/>
      <x:c r="I17" s="81" t="str">
        <x:v>No</x:v>
      </x:c>
      <x:c r="J17" s="81" t="n">
        <x:v>2</x:v>
      </x:c>
      <x:c r="K17" s="81" t="str">
        <x:v>No</x:v>
      </x:c>
      <x:c r="L17" s="88" t="str"/>
      <x:c r="M17" s="88" t="str"/>
      <x:c r="N17" s="88" t="str"/>
      <x:c r="O17" s="88" t="str"/>
      <x:c r="P17" s="90" t="str">
        <x:f>IF($A17&lt;&gt;"Yes","",IF(OR($C17="",$D17=""),"",2*($C17+$D17)))</x:f>
      </x:c>
      <x:c r="Q17" s="90" t="str">
        <x:f>IF($A17&lt;&gt;"Yes","",IF(OR($P17="",$E17=""),"",$P17*$E17*(1-$F17)))</x:f>
      </x:c>
      <x:c r="R17" s="90" t="str">
        <x:f>IF($A17&lt;&gt;"Yes","",IF($I17="Yes",$C17*$D17,""))</x:f>
      </x:c>
      <x:c r="S17" s="90" t="str">
        <x:f>IF($A17&lt;&gt;"Yes","",IF($K17="Yes",IF($L17&lt;&gt;"",$L17,$P17)*Settings!$B$32,0)+IFERROR($M17*$N17*Settings!$B$30,0)+IFERROR($O17*Settings!$B$31,0))</x:f>
      </x:c>
      <x:c r="T17" s="90" t="str">
        <x:f>IF(OR($Q17="",$G17=""),"",$Q17*$G17/IFERROR(VLOOKUP($H17,Settings!$A$17:$B$22,2,FALSE),350))</x:f>
      </x:c>
      <x:c r="U17" s="90" t="str">
        <x:f>IF($R17="","",$R17*$J17/300)</x:f>
      </x:c>
      <x:c r="V17" s="90" t="str">
        <x:f>IF($S17="","",$S17/350)</x:f>
      </x:c>
    </x:row>
    <x:row r="18">
      <x:c r="A18" s="25" t="str"/>
      <x:c r="B18" s="25" t="str"/>
      <x:c r="C18" s="76" t="str"/>
      <x:c r="D18" s="76" t="str"/>
      <x:c r="E18" s="76" t="str"/>
      <x:c r="F18" s="76" t="n">
        <x:v>0.25</x:v>
      </x:c>
      <x:c r="G18" s="76" t="n">
        <x:v>2</x:v>
      </x:c>
      <x:c r="H18" s="25" t="str"/>
      <x:c r="I18" s="25" t="str">
        <x:v>No</x:v>
      </x:c>
      <x:c r="J18" s="25" t="n">
        <x:v>2</x:v>
      </x:c>
      <x:c r="K18" s="25" t="str">
        <x:v>No</x:v>
      </x:c>
      <x:c r="L18" s="76" t="str"/>
      <x:c r="M18" s="76" t="str"/>
      <x:c r="N18" s="76" t="str"/>
      <x:c r="O18" s="76" t="str"/>
      <x:c r="P18" s="78" t="str">
        <x:f>IF($A18&lt;&gt;"Yes","",IF(OR($C18="",$D18=""),"",2*($C18+$D18)))</x:f>
      </x:c>
      <x:c r="Q18" s="78" t="str">
        <x:f>IF($A18&lt;&gt;"Yes","",IF(OR($P18="",$E18=""),"",$P18*$E18*(1-$F18)))</x:f>
      </x:c>
      <x:c r="R18" s="78" t="str">
        <x:f>IF($A18&lt;&gt;"Yes","",IF($I18="Yes",$C18*$D18,""))</x:f>
      </x:c>
      <x:c r="S18" s="78" t="str">
        <x:f>IF($A18&lt;&gt;"Yes","",IF($K18="Yes",IF($L18&lt;&gt;"",$L18,$P18)*Settings!$B$32,0)+IFERROR($M18*$N18*Settings!$B$30,0)+IFERROR($O18*Settings!$B$31,0))</x:f>
      </x:c>
      <x:c r="T18" s="78" t="str">
        <x:f>IF(OR($Q18="",$G18=""),"",$Q18*$G18/IFERROR(VLOOKUP($H18,Settings!$A$17:$B$22,2,FALSE),350))</x:f>
      </x:c>
      <x:c r="U18" s="78" t="str">
        <x:f>IF($R18="","",$R18*$J18/300)</x:f>
      </x:c>
      <x:c r="V18" s="78" t="str">
        <x:f>IF($S18="","",$S18/350)</x:f>
      </x:c>
    </x:row>
    <x:row r="19">
      <x:c r="A19" s="81" t="str"/>
      <x:c r="B19" s="81" t="str"/>
      <x:c r="C19" s="88" t="str"/>
      <x:c r="D19" s="88" t="str"/>
      <x:c r="E19" s="88" t="str"/>
      <x:c r="F19" s="88" t="n">
        <x:v>0.25</x:v>
      </x:c>
      <x:c r="G19" s="88" t="n">
        <x:v>2</x:v>
      </x:c>
      <x:c r="H19" s="81" t="str"/>
      <x:c r="I19" s="81" t="str">
        <x:v>No</x:v>
      </x:c>
      <x:c r="J19" s="81" t="n">
        <x:v>2</x:v>
      </x:c>
      <x:c r="K19" s="81" t="str">
        <x:v>No</x:v>
      </x:c>
      <x:c r="L19" s="88" t="str"/>
      <x:c r="M19" s="88" t="str"/>
      <x:c r="N19" s="88" t="str"/>
      <x:c r="O19" s="88" t="str"/>
      <x:c r="P19" s="90" t="str">
        <x:f>IF($A19&lt;&gt;"Yes","",IF(OR($C19="",$D19=""),"",2*($C19+$D19)))</x:f>
      </x:c>
      <x:c r="Q19" s="90" t="str">
        <x:f>IF($A19&lt;&gt;"Yes","",IF(OR($P19="",$E19=""),"",$P19*$E19*(1-$F19)))</x:f>
      </x:c>
      <x:c r="R19" s="90" t="str">
        <x:f>IF($A19&lt;&gt;"Yes","",IF($I19="Yes",$C19*$D19,""))</x:f>
      </x:c>
      <x:c r="S19" s="90" t="str">
        <x:f>IF($A19&lt;&gt;"Yes","",IF($K19="Yes",IF($L19&lt;&gt;"",$L19,$P19)*Settings!$B$32,0)+IFERROR($M19*$N19*Settings!$B$30,0)+IFERROR($O19*Settings!$B$31,0))</x:f>
      </x:c>
      <x:c r="T19" s="90" t="str">
        <x:f>IF(OR($Q19="",$G19=""),"",$Q19*$G19/IFERROR(VLOOKUP($H19,Settings!$A$17:$B$22,2,FALSE),350))</x:f>
      </x:c>
      <x:c r="U19" s="90" t="str">
        <x:f>IF($R19="","",$R19*$J19/300)</x:f>
      </x:c>
      <x:c r="V19" s="90" t="str">
        <x:f>IF($S19="","",$S19/350)</x:f>
      </x:c>
    </x:row>
  </x:sheetData>
  <x:mergeCells>
    <x:mergeCell ref="A1:V1"/>
    <x:mergeCell ref="A2:V2"/>
    <x:mergeCell ref="A4:H4"/>
    <x:mergeCell ref="J4:V4"/>
    <x:mergeCell ref="J5:V8"/>
  </x:mergeCells>
  <x:dataValidations count="5">
    <x:dataValidation type="list" sqref="A10:A19">
      <x:formula1>"Yes,No"</x:formula1>
    </x:dataValidation>
    <x:dataValidation type="list" sqref="B10:B19">
      <x:formula1>Settings!$A$5:$A$13</x:formula1>
    </x:dataValidation>
    <x:dataValidation type="list" sqref="H10:H19">
      <x:formula1>Settings!$A$17:$A$22</x:formula1>
    </x:dataValidation>
    <x:dataValidation type="list" sqref="I10:I19">
      <x:formula1>"Yes,No"</x:formula1>
    </x:dataValidation>
    <x:dataValidation type="list" sqref="K10:K19">
      <x:formula1>"Yes,No"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</x:cols>
  <x:sheetData>
    <x:row r="1">
      <x:c r="A1" s="6" t="str">
        <x:v>SETTINGS - HOMEOWNER PAINT CALCULATOR</x:v>
      </x:c>
      <x:c r="B1" s="6" t="str"/>
      <x:c r="C1" s="6" t="str"/>
      <x:c r="D1" s="6" t="str"/>
    </x:row>
    <x:row r="2">
      <x:c r="A2" s="22"/>
      <x:c r="B2" s="22"/>
      <x:c r="C2" s="22"/>
      <x:c r="D2" s="22"/>
    </x:row>
    <x:row r="3">
      <x:c r="A3" s="16" t="str">
        <x:v>Room List</x:v>
      </x:c>
      <x:c r="B3" s="16" t="str"/>
      <x:c r="C3" s="16" t="str"/>
      <x:c r="D3" s="16" t="str"/>
    </x:row>
    <x:row r="4">
      <x:c r="A4" s="6" t="str">
        <x:v>Room</x:v>
      </x:c>
      <x:c r="B4" s="6" t="str"/>
      <x:c r="C4" s="6" t="str"/>
      <x:c r="D4" s="6" t="str"/>
    </x:row>
    <x:row r="5">
      <x:c r="A5" s="22" t="str">
        <x:v>Living Room</x:v>
      </x:c>
      <x:c r="B5" s="22" t="str"/>
      <x:c r="C5" s="22" t="str"/>
      <x:c r="D5" s="22" t="str"/>
    </x:row>
    <x:row r="6">
      <x:c r="A6" s="22" t="str">
        <x:v>Bedroom</x:v>
      </x:c>
      <x:c r="B6" s="22" t="str"/>
      <x:c r="C6" s="22" t="str"/>
      <x:c r="D6" s="22" t="str"/>
    </x:row>
    <x:row r="7">
      <x:c r="A7" s="22" t="str">
        <x:v>Kitchen</x:v>
      </x:c>
      <x:c r="B7" s="22" t="str"/>
      <x:c r="C7" s="22" t="str"/>
      <x:c r="D7" s="22" t="str"/>
    </x:row>
    <x:row r="8">
      <x:c r="A8" s="22" t="str">
        <x:v>Bathroom</x:v>
      </x:c>
      <x:c r="B8" s="22" t="str"/>
      <x:c r="C8" s="22" t="str"/>
      <x:c r="D8" s="22" t="str"/>
    </x:row>
    <x:row r="9">
      <x:c r="A9" s="22" t="str">
        <x:v>Hallway</x:v>
      </x:c>
      <x:c r="B9" s="22" t="str"/>
      <x:c r="C9" s="22" t="str"/>
      <x:c r="D9" s="22" t="str"/>
    </x:row>
    <x:row r="10">
      <x:c r="A10" s="22" t="str">
        <x:v>Dining Room</x:v>
      </x:c>
      <x:c r="B10" s="22" t="str"/>
      <x:c r="C10" s="22" t="str"/>
      <x:c r="D10" s="22" t="str"/>
    </x:row>
    <x:row r="11">
      <x:c r="A11" s="22" t="str">
        <x:v>Office</x:v>
      </x:c>
      <x:c r="B11" s="22" t="str"/>
      <x:c r="C11" s="22" t="str"/>
      <x:c r="D11" s="22" t="str"/>
    </x:row>
    <x:row r="12">
      <x:c r="A12" s="22" t="str">
        <x:v>Basement</x:v>
      </x:c>
      <x:c r="B12" s="22" t="str"/>
      <x:c r="C12" s="22" t="str"/>
      <x:c r="D12" s="22" t="str"/>
    </x:row>
    <x:row r="13">
      <x:c r="A13" s="22" t="str">
        <x:v>Other</x:v>
      </x:c>
      <x:c r="B13" s="22" t="str"/>
      <x:c r="C13" s="22" t="str"/>
      <x:c r="D13" s="22" t="str"/>
    </x:row>
    <x:row r="14">
      <x:c r="A14" s="22" t="str"/>
      <x:c r="B14" s="22" t="str"/>
      <x:c r="C14" s="22" t="str"/>
      <x:c r="D14" s="22" t="str"/>
    </x:row>
    <x:row r="15">
      <x:c r="A15" s="16" t="str">
        <x:v>Sheen Coverage</x:v>
      </x:c>
      <x:c r="B15" s="16" t="str"/>
      <x:c r="C15" s="16" t="str"/>
      <x:c r="D15" s="16" t="str"/>
    </x:row>
    <x:row r="16">
      <x:c r="A16" s="6" t="str">
        <x:v>Sheen</x:v>
      </x:c>
      <x:c r="B16" s="6" t="str">
        <x:v>Coverage SF/Gal</x:v>
      </x:c>
      <x:c r="C16" s="6" t="str"/>
      <x:c r="D16" s="6" t="str"/>
    </x:row>
    <x:row r="17">
      <x:c r="A17" s="22" t="str">
        <x:v>Flat</x:v>
      </x:c>
      <x:c r="B17" s="22" t="n">
        <x:v>300</x:v>
      </x:c>
      <x:c r="C17" s="22" t="str"/>
      <x:c r="D17" s="22" t="str"/>
    </x:row>
    <x:row r="18">
      <x:c r="A18" s="22" t="str">
        <x:v>Matte</x:v>
      </x:c>
      <x:c r="B18" s="22" t="n">
        <x:v>300</x:v>
      </x:c>
      <x:c r="C18" s="22" t="str"/>
      <x:c r="D18" s="22" t="str"/>
    </x:row>
    <x:row r="19">
      <x:c r="A19" s="22" t="str">
        <x:v>Eggshell</x:v>
      </x:c>
      <x:c r="B19" s="22" t="n">
        <x:v>350</x:v>
      </x:c>
      <x:c r="C19" s="22" t="str"/>
      <x:c r="D19" s="22" t="str"/>
    </x:row>
    <x:row r="20">
      <x:c r="A20" s="22" t="str">
        <x:v>Satin</x:v>
      </x:c>
      <x:c r="B20" s="22" t="n">
        <x:v>350</x:v>
      </x:c>
      <x:c r="C20" s="22" t="str"/>
      <x:c r="D20" s="22" t="str"/>
    </x:row>
    <x:row r="21">
      <x:c r="A21" s="22" t="str">
        <x:v>Semi-gloss</x:v>
      </x:c>
      <x:c r="B21" s="22" t="n">
        <x:v>350</x:v>
      </x:c>
      <x:c r="C21" s="22" t="str"/>
      <x:c r="D21" s="22" t="str"/>
    </x:row>
    <x:row r="22">
      <x:c r="A22" s="22" t="str">
        <x:v>Ceiling</x:v>
      </x:c>
      <x:c r="B22" s="22" t="n">
        <x:v>300</x:v>
      </x:c>
      <x:c r="C22" s="22" t="str"/>
      <x:c r="D22" s="22" t="str"/>
    </x:row>
    <x:row r="23">
      <x:c r="A23" s="22" t="str"/>
      <x:c r="B23" s="22" t="str"/>
      <x:c r="C23" s="22" t="str"/>
      <x:c r="D23" s="22" t="str"/>
    </x:row>
    <x:row r="24">
      <x:c r="A24" s="16" t="str">
        <x:v>Yes/No</x:v>
      </x:c>
      <x:c r="B24" s="16" t="str"/>
      <x:c r="C24" s="16" t="str"/>
      <x:c r="D24" s="16" t="str"/>
    </x:row>
    <x:row r="25">
      <x:c r="A25" s="22" t="str">
        <x:v>Yes</x:v>
      </x:c>
      <x:c r="B25" s="22" t="str"/>
      <x:c r="C25" s="22" t="str"/>
      <x:c r="D25" s="22" t="str"/>
    </x:row>
    <x:row r="26">
      <x:c r="A26" s="22" t="str">
        <x:v>No</x:v>
      </x:c>
      <x:c r="B26" s="22" t="str"/>
      <x:c r="C26" s="22" t="str"/>
      <x:c r="D26" s="22" t="str"/>
    </x:row>
    <x:row r="27">
      <x:c r="A27" s="22" t="str"/>
      <x:c r="B27" s="22" t="str"/>
      <x:c r="C27" s="22" t="str"/>
      <x:c r="D27" s="22" t="str"/>
    </x:row>
    <x:row r="28">
      <x:c r="A28" s="16" t="str">
        <x:v>Add-On Assumptions</x:v>
      </x:c>
      <x:c r="B28" s="16" t="str"/>
      <x:c r="C28" s="16" t="str"/>
      <x:c r="D28" s="16" t="str"/>
    </x:row>
    <x:row r="29">
      <x:c r="A29" s="6" t="str">
        <x:v>Item</x:v>
      </x:c>
      <x:c r="B29" s="6" t="str">
        <x:v>Paintable SF</x:v>
      </x:c>
      <x:c r="C29" s="6" t="str">
        <x:v>Notes</x:v>
      </x:c>
      <x:c r="D29" s="6" t="str"/>
    </x:row>
    <x:row r="30">
      <x:c r="A30" s="22" t="str">
        <x:v>Door per side</x:v>
      </x:c>
      <x:c r="B30" s="22" t="n">
        <x:v>20</x:v>
      </x:c>
      <x:c r="C30" s="22" t="str">
        <x:v>Rough allowance for door + casing</x:v>
      </x:c>
      <x:c r="D30" s="22" t="str"/>
    </x:row>
    <x:row r="31">
      <x:c r="A31" s="22" t="str">
        <x:v>Window casing each</x:v>
      </x:c>
      <x:c r="B31" s="22" t="n">
        <x:v>12</x:v>
      </x:c>
      <x:c r="C31" s="22" t="str">
        <x:v>Rough allowance for standard window casing</x:v>
      </x:c>
      <x:c r="D31" s="22" t="str"/>
    </x:row>
    <x:row r="32">
      <x:c r="A32" s="22" t="str">
        <x:v>Trim per LF</x:v>
      </x:c>
      <x:c r="B32" s="22" t="n">
        <x:v>0.5</x:v>
      </x:c>
      <x:c r="C32" s="22" t="str">
        <x:v>Rough allowance for baseboard/trim</x:v>
      </x:c>
      <x:c r="D32" s="22" t="str"/>
    </x:row>
  </x:sheetData>
  <x:mergeCells>
    <x:mergeCell ref="A1:D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05" hidden="0" customWidth="1"/>
  </x:cols>
  <x:sheetData>
    <x:row r="1">
      <x:c r="A1" s="6" t="str">
        <x:v>A LITTLE PAINT - HOMEOWNER PAINT CALCULATOR</x:v>
      </x:c>
      <x:c r="B1" s="6" t="str"/>
      <x:c r="C1" s="6" t="str"/>
      <x:c r="D1" s="6" t="str"/>
      <x:c r="E1" s="6" t="str"/>
      <x:c r="F1" s="6" t="str"/>
      <x:c r="G1" s="6" t="str"/>
      <x:c r="H1" s="6" t="str"/>
    </x:row>
    <x:row r="3">
      <x:c r="A3" s="16" t="str">
        <x:v>What this does</x:v>
      </x:c>
      <x:c r="B3" s="25" t="str">
        <x:v>Use this simple calculator to estimate how many gallons or quarts of paint you may need for walls, ceilings, trim, doors, and window casing.</x:v>
      </x:c>
    </x:row>
    <x:row r="4">
      <x:c r="A4" s="16" t="str">
        <x:v>How to use it</x:v>
      </x:c>
      <x:c r="B4" s="25" t="str">
        <x:v>Fill in the yellow cells on the Calculator sheet. Gray cells calculate automatically. Start with room length, width, ceiling height, coats, and sheen.</x:v>
      </x:c>
    </x:row>
    <x:row r="5">
      <x:c r="A5" s="16" t="str">
        <x:v>25% opening deduction</x:v>
      </x:c>
      <x:c r="B5" s="25" t="str">
        <x:v>Walls default to a 25% deduction for windows, doors, closets, and openings. You can adjust this for each room.</x:v>
      </x:c>
    </x:row>
    <x:row r="6">
      <x:c r="A6" s="16" t="str">
        <x:v>Optional add-ons</x:v>
      </x:c>
      <x:c r="B6" s="25" t="str">
        <x:v>Trim, doors, and windows are optional planning estimates. Detailed trim, paneled doors, rough surfaces, or big color changes can change paint needs.</x:v>
      </x:c>
    </x:row>
    <x:row r="7">
      <x:c r="A7" s="16" t="str">
        <x:v>Quart rule</x:v>
      </x:c>
      <x:c r="B7" s="25" t="str">
        <x:v>If a paint type needs less than 0.25 gallons, the calculator suggests 1 quart. If it needs 0.25 gallons or more, it rounds up to full gallons.</x:v>
      </x:c>
    </x:row>
    <x:row r="8">
      <x:c r="A8" s="16" t="str">
        <x:v>Need help?</x:v>
      </x:c>
      <x:c r="B8" s="25" t="str">
        <x:v>For bigger projects, damaged walls, dark color changes, ceilings, cabinets, or clean professional finishes, A Little Paint can take a look and provide a real estimate.</x:v>
      </x:c>
    </x:row>
  </x:sheetData>
  <x:mergeCells>
    <x:mergeCell ref="A1:H1"/>
  </x:mergeCells>
  <x:pageMargins left="0.7" right="0.7" top="0.75" bottom="0.75" header="0.3" footer="0.3"/>
</x:worksheet>
</file>